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255" windowWidth="19035" windowHeight="11460"/>
  </bookViews>
  <sheets>
    <sheet name="Ficha" sheetId="8" r:id="rId1"/>
    <sheet name="Tabela" sheetId="10" r:id="rId2"/>
    <sheet name="Gráficos" sheetId="9" r:id="rId3"/>
  </sheets>
  <definedNames>
    <definedName name="_xlnm.Print_Titles" localSheetId="2">Gráficos!$1:$4</definedName>
    <definedName name="_xlnm.Print_Titles" localSheetId="1">Tabela!$1:$5</definedName>
  </definedNames>
  <calcPr calcId="125725"/>
</workbook>
</file>

<file path=xl/calcChain.xml><?xml version="1.0" encoding="utf-8"?>
<calcChain xmlns="http://schemas.openxmlformats.org/spreadsheetml/2006/main">
  <c r="A66" i="9"/>
  <c r="A65"/>
  <c r="A43" i="10"/>
  <c r="A42"/>
  <c r="A64" i="9"/>
  <c r="A41" i="10"/>
  <c r="A2" i="9"/>
  <c r="A63"/>
  <c r="A62"/>
  <c r="A60"/>
  <c r="A3"/>
  <c r="A1"/>
  <c r="A40" i="10"/>
  <c r="A39"/>
  <c r="A37"/>
  <c r="A1"/>
  <c r="A2"/>
  <c r="A3"/>
</calcChain>
</file>

<file path=xl/sharedStrings.xml><?xml version="1.0" encoding="utf-8"?>
<sst xmlns="http://schemas.openxmlformats.org/spreadsheetml/2006/main" count="68" uniqueCount="41">
  <si>
    <t>Região Norte</t>
  </si>
  <si>
    <t>Região Nordeste</t>
  </si>
  <si>
    <t>Região Sudeste</t>
  </si>
  <si>
    <t>Região Sul</t>
  </si>
  <si>
    <t>Região Centro-Oeste</t>
  </si>
  <si>
    <t xml:space="preserve">Fonte </t>
  </si>
  <si>
    <t xml:space="preserve">Método de Cálculo </t>
  </si>
  <si>
    <t xml:space="preserve">Categorização </t>
  </si>
  <si>
    <t>Notas</t>
  </si>
  <si>
    <t>Indicador</t>
  </si>
  <si>
    <t>Descrição</t>
  </si>
  <si>
    <t>Periodicidade</t>
  </si>
  <si>
    <t>Períodos disponíveis</t>
  </si>
  <si>
    <t>Notas:</t>
  </si>
  <si>
    <t>Fonte:</t>
  </si>
  <si>
    <t>Brasil</t>
  </si>
  <si>
    <t>Anual</t>
  </si>
  <si>
    <t>Região, escolaridade</t>
  </si>
  <si>
    <t>Total</t>
  </si>
  <si>
    <t>Região/Escolaridade</t>
  </si>
  <si>
    <t>1. As proporções são calculadas desconsiderando os casos sem declaração e os não aplicáveis.</t>
  </si>
  <si>
    <t>Ministério da Saúde - Vigilância de fatores de risco e proteção para doenças crônicas por inquérito telefônico (VIGITEL).</t>
  </si>
  <si>
    <t>2. A pesquisa é realizada apenas nas capitais e no Distrito Federal, em domicílios servidos por pelo menos uma linha telefônica fixa, o que pode limitar a representatividade da amostra para toda a população.</t>
  </si>
  <si>
    <t>3. Percentuais ponderados para ajustar a distribuição sócio-demográfica da amostra VIGITEL à distribuição da população adulta de cada cidade no Censo Demográfico de 2000 e para levar em conta o peso populacional de cada cidade.</t>
  </si>
  <si>
    <t>Período:2006-2010</t>
  </si>
  <si>
    <t>0 a 8 anos</t>
  </si>
  <si>
    <t>9 a 11 anos</t>
  </si>
  <si>
    <t>12 anos e mais</t>
  </si>
  <si>
    <t>2006-2010</t>
  </si>
  <si>
    <t>Situação de saúde</t>
  </si>
  <si>
    <t>Indicadores de morbidade</t>
  </si>
  <si>
    <t>Ind020302 - Taxa de prevalência da diabete melito na população de 35 anos e mais, por ano, segundo região e escolaridade</t>
  </si>
  <si>
    <t>Taxa de prevalência da diabete melito na população de 35 anos e mais</t>
  </si>
  <si>
    <t>Proporção da população de 35 anos ou mais de idade que refere diagnóstico médico prévio de diabetes, em determinado espaço geográfico, no ano considerado</t>
  </si>
  <si>
    <t>4. A distribuição da população segundo a escolaridade foi efetuada aplicando-se a distribuição encontrada nas PNAD sobre a Base demográfica do Ministério da Saúde.</t>
  </si>
  <si>
    <t>5. O indicador não representa os casos de pacientes portadores de diabetes que não têm a diabete diagnosticada.</t>
  </si>
  <si>
    <t>Número de pessoas de 35 anos ou mais que referem diagnóstico médico de diabetes /
População de 35 anos ou mais * 100</t>
  </si>
  <si>
    <t xml:space="preserve">Elaboração: </t>
  </si>
  <si>
    <t>CEPI-DSS/ ENSP/FIOCRUZ</t>
  </si>
  <si>
    <t>Como citar</t>
  </si>
  <si>
    <t>Ind020302 - Taxa de prevalência da diabete melito na população de 35 anos e mais, por ano, segundo região e escolaridade [Internet]. Rio de Janeiro: Portal Determinantes Sociais da Saúde. Observatório sobre Iniquidades em Saúde. CEPI-DSS/ENSP/FIOCRUZ; 2012 Jan 30 [data de acesso com a expressão “acesso em”]. Disponível em: http://dssbr.org/site/wp-content/uploads/2012/03/Ind020302-20120130.pdf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</si>
</sst>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* #,##0.00_-;\-* #,##0.00_-;_-* &quot;-&quot;??_-;_-@_-"/>
    <numFmt numFmtId="165" formatCode="_(* #,##0.0_);_(* \(#,##0.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14" fontId="0" fillId="0" borderId="0" xfId="0" applyNumberFormat="1" applyAlignment="1">
      <alignment horizontal="left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Border="1"/>
    <xf numFmtId="0" fontId="0" fillId="0" borderId="0" xfId="0" applyFill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 indent="1"/>
    </xf>
    <xf numFmtId="0" fontId="0" fillId="0" borderId="4" xfId="0" applyBorder="1" applyAlignment="1">
      <alignment horizontal="left" indent="1"/>
    </xf>
    <xf numFmtId="165" fontId="1" fillId="0" borderId="0" xfId="1" applyNumberFormat="1" applyFont="1"/>
    <xf numFmtId="165" fontId="1" fillId="0" borderId="0" xfId="2" applyNumberFormat="1" applyFont="1"/>
    <xf numFmtId="165" fontId="0" fillId="0" borderId="0" xfId="0" applyNumberFormat="1"/>
    <xf numFmtId="165" fontId="1" fillId="0" borderId="0" xfId="1" applyNumberFormat="1" applyFont="1" applyBorder="1"/>
    <xf numFmtId="165" fontId="1" fillId="0" borderId="4" xfId="2" applyNumberFormat="1" applyFont="1" applyBorder="1"/>
    <xf numFmtId="0" fontId="0" fillId="0" borderId="0" xfId="0" applyNumberFormat="1" applyAlignment="1">
      <alignment vertical="top"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Fill="1" applyBorder="1" applyAlignment="1">
      <alignment horizontal="left" wrapText="1" indent="1"/>
    </xf>
  </cellXfs>
  <cellStyles count="3">
    <cellStyle name="Normal" xfId="0" builtinId="0"/>
    <cellStyle name="Separador de milhares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Tabela!$A$32</c:f>
              <c:strCache>
                <c:ptCount val="1"/>
                <c:pt idx="0">
                  <c:v>0 a 8 anos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Tabela!$B$32:$F$32</c:f>
              <c:numCache>
                <c:formatCode>_(* #,##0.0_);_(* \(#,##0.0\);_(* "-"??_);_(@_)</c:formatCode>
                <c:ptCount val="5"/>
                <c:pt idx="0">
                  <c:v>11</c:v>
                </c:pt>
                <c:pt idx="1">
                  <c:v>10.4</c:v>
                </c:pt>
                <c:pt idx="2">
                  <c:v>12.3</c:v>
                </c:pt>
                <c:pt idx="3">
                  <c:v>11.8</c:v>
                </c:pt>
                <c:pt idx="4">
                  <c:v>11.8</c:v>
                </c:pt>
              </c:numCache>
            </c:numRef>
          </c:val>
        </c:ser>
        <c:ser>
          <c:idx val="1"/>
          <c:order val="1"/>
          <c:tx>
            <c:strRef>
              <c:f>Tabela!$A$33</c:f>
              <c:strCache>
                <c:ptCount val="1"/>
                <c:pt idx="0">
                  <c:v>9 a 11 anos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Tabela!$B$33:$F$33</c:f>
              <c:numCache>
                <c:formatCode>_(* #,##0.0_);_(* \(#,##0.0\);_(* "-"??_);_(@_)</c:formatCode>
                <c:ptCount val="5"/>
                <c:pt idx="0">
                  <c:v>5.9</c:v>
                </c:pt>
                <c:pt idx="1">
                  <c:v>7</c:v>
                </c:pt>
                <c:pt idx="2">
                  <c:v>6.5</c:v>
                </c:pt>
                <c:pt idx="3">
                  <c:v>5.9</c:v>
                </c:pt>
                <c:pt idx="4">
                  <c:v>7.3</c:v>
                </c:pt>
              </c:numCache>
            </c:numRef>
          </c:val>
        </c:ser>
        <c:ser>
          <c:idx val="2"/>
          <c:order val="2"/>
          <c:tx>
            <c:strRef>
              <c:f>Tabela!$A$34</c:f>
              <c:strCache>
                <c:ptCount val="1"/>
                <c:pt idx="0">
                  <c:v>12 anos e mais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Tabela!$B$34:$F$34</c:f>
              <c:numCache>
                <c:formatCode>_(* #,##0.0_);_(* \(#,##0.0\);_(* "-"??_);_(@_)</c:formatCode>
                <c:ptCount val="5"/>
                <c:pt idx="0">
                  <c:v>5</c:v>
                </c:pt>
                <c:pt idx="1">
                  <c:v>5.9</c:v>
                </c:pt>
                <c:pt idx="2">
                  <c:v>4.9000000000000004</c:v>
                </c:pt>
                <c:pt idx="3">
                  <c:v>6.1</c:v>
                </c:pt>
                <c:pt idx="4">
                  <c:v>7.2</c:v>
                </c:pt>
              </c:numCache>
            </c:numRef>
          </c:val>
        </c:ser>
        <c:ser>
          <c:idx val="5"/>
          <c:order val="3"/>
          <c:tx>
            <c:strRef>
              <c:f>Tabela!$A$35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Tabela!$B$35:$F$35</c:f>
              <c:numCache>
                <c:formatCode>_(* #,##0.0_);_(* \(#,##0.0\);_(* "-"??_);_(@_)</c:formatCode>
                <c:ptCount val="5"/>
                <c:pt idx="0">
                  <c:v>8.8000000000000007</c:v>
                </c:pt>
                <c:pt idx="1">
                  <c:v>8.8000000000000007</c:v>
                </c:pt>
                <c:pt idx="2">
                  <c:v>9.6999999999999993</c:v>
                </c:pt>
                <c:pt idx="3">
                  <c:v>9.5</c:v>
                </c:pt>
                <c:pt idx="4">
                  <c:v>9.9</c:v>
                </c:pt>
              </c:numCache>
            </c:numRef>
          </c:val>
        </c:ser>
        <c:dLbls/>
        <c:marker val="1"/>
        <c:axId val="70600192"/>
        <c:axId val="70601728"/>
      </c:lineChart>
      <c:catAx>
        <c:axId val="70600192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601728"/>
        <c:crosses val="autoZero"/>
        <c:auto val="1"/>
        <c:lblAlgn val="ctr"/>
        <c:lblOffset val="100"/>
      </c:catAx>
      <c:valAx>
        <c:axId val="70601728"/>
        <c:scaling>
          <c:orientation val="minMax"/>
          <c:max val="2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600192"/>
        <c:crosses val="autoZero"/>
        <c:crossBetween val="between"/>
      </c:valAx>
    </c:plotArea>
    <c:legend>
      <c:legendPos val="r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Tabela!$A$17</c:f>
              <c:strCache>
                <c:ptCount val="1"/>
                <c:pt idx="0">
                  <c:v>0 a 8 anos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Tabela!$B$17:$F$17</c:f>
              <c:numCache>
                <c:formatCode>_(* #,##0.0_);_(* \(#,##0.0\);_(* "-"??_);_(@_)</c:formatCode>
                <c:ptCount val="5"/>
                <c:pt idx="0">
                  <c:v>11.7</c:v>
                </c:pt>
                <c:pt idx="1">
                  <c:v>10.3</c:v>
                </c:pt>
                <c:pt idx="2">
                  <c:v>13.6</c:v>
                </c:pt>
                <c:pt idx="3">
                  <c:v>13</c:v>
                </c:pt>
                <c:pt idx="4">
                  <c:v>12.3</c:v>
                </c:pt>
              </c:numCache>
            </c:numRef>
          </c:val>
        </c:ser>
        <c:ser>
          <c:idx val="1"/>
          <c:order val="1"/>
          <c:tx>
            <c:strRef>
              <c:f>Tabela!$A$18</c:f>
              <c:strCache>
                <c:ptCount val="1"/>
                <c:pt idx="0">
                  <c:v>9 a 11 anos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Tabela!$B$18:$F$18</c:f>
              <c:numCache>
                <c:formatCode>_(* #,##0.0_);_(* \(#,##0.0\);_(* "-"??_);_(@_)</c:formatCode>
                <c:ptCount val="5"/>
                <c:pt idx="0">
                  <c:v>6.3</c:v>
                </c:pt>
                <c:pt idx="1">
                  <c:v>8.8000000000000007</c:v>
                </c:pt>
                <c:pt idx="2">
                  <c:v>7.9</c:v>
                </c:pt>
                <c:pt idx="3">
                  <c:v>5.5</c:v>
                </c:pt>
                <c:pt idx="4">
                  <c:v>8.6999999999999993</c:v>
                </c:pt>
              </c:numCache>
            </c:numRef>
          </c:val>
        </c:ser>
        <c:ser>
          <c:idx val="2"/>
          <c:order val="2"/>
          <c:tx>
            <c:strRef>
              <c:f>Tabela!$A$19</c:f>
              <c:strCache>
                <c:ptCount val="1"/>
                <c:pt idx="0">
                  <c:v>12 anos e mais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Tabela!$B$19:$F$19</c:f>
              <c:numCache>
                <c:formatCode>_(* #,##0.0_);_(* \(#,##0.0\);_(* "-"??_);_(@_)</c:formatCode>
                <c:ptCount val="5"/>
                <c:pt idx="0">
                  <c:v>5</c:v>
                </c:pt>
                <c:pt idx="1">
                  <c:v>6.8</c:v>
                </c:pt>
                <c:pt idx="2">
                  <c:v>4.5</c:v>
                </c:pt>
                <c:pt idx="3">
                  <c:v>6.1</c:v>
                </c:pt>
                <c:pt idx="4">
                  <c:v>8</c:v>
                </c:pt>
              </c:numCache>
            </c:numRef>
          </c:val>
        </c:ser>
        <c:ser>
          <c:idx val="5"/>
          <c:order val="3"/>
          <c:tx>
            <c:strRef>
              <c:f>Tabela!$A$20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Tabela!$B$20:$F$20</c:f>
              <c:numCache>
                <c:formatCode>_(* #,##0.0_);_(* \(#,##0.0\);_(* "-"??_);_(@_)</c:formatCode>
                <c:ptCount val="5"/>
                <c:pt idx="0">
                  <c:v>9.3000000000000007</c:v>
                </c:pt>
                <c:pt idx="1">
                  <c:v>9.3000000000000007</c:v>
                </c:pt>
                <c:pt idx="2">
                  <c:v>10.6</c:v>
                </c:pt>
                <c:pt idx="3">
                  <c:v>10.1</c:v>
                </c:pt>
                <c:pt idx="4">
                  <c:v>10.7</c:v>
                </c:pt>
              </c:numCache>
            </c:numRef>
          </c:val>
        </c:ser>
        <c:dLbls/>
        <c:marker val="1"/>
        <c:axId val="70867200"/>
        <c:axId val="70881280"/>
      </c:lineChart>
      <c:catAx>
        <c:axId val="70867200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881280"/>
        <c:crosses val="autoZero"/>
        <c:auto val="1"/>
        <c:lblAlgn val="ctr"/>
        <c:lblOffset val="100"/>
      </c:catAx>
      <c:valAx>
        <c:axId val="70881280"/>
        <c:scaling>
          <c:orientation val="minMax"/>
          <c:max val="2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867200"/>
        <c:crosses val="autoZero"/>
        <c:crossBetween val="between"/>
      </c:valAx>
    </c:plotArea>
    <c:legend>
      <c:legendPos val="r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Tabela!$A$22</c:f>
              <c:strCache>
                <c:ptCount val="1"/>
                <c:pt idx="0">
                  <c:v>0 a 8 anos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Tabela!$B$22:$F$22</c:f>
              <c:numCache>
                <c:formatCode>_(* #,##0.0_);_(* \(#,##0.0\);_(* "-"??_);_(@_)</c:formatCode>
                <c:ptCount val="5"/>
                <c:pt idx="0">
                  <c:v>10.9</c:v>
                </c:pt>
                <c:pt idx="1">
                  <c:v>12.2</c:v>
                </c:pt>
                <c:pt idx="2">
                  <c:v>10.4</c:v>
                </c:pt>
                <c:pt idx="3">
                  <c:v>11.7</c:v>
                </c:pt>
                <c:pt idx="4">
                  <c:v>14.1</c:v>
                </c:pt>
              </c:numCache>
            </c:numRef>
          </c:val>
        </c:ser>
        <c:ser>
          <c:idx val="1"/>
          <c:order val="1"/>
          <c:tx>
            <c:strRef>
              <c:f>Tabela!$A$23</c:f>
              <c:strCache>
                <c:ptCount val="1"/>
                <c:pt idx="0">
                  <c:v>9 a 11 anos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Tabela!$B$23:$F$23</c:f>
              <c:numCache>
                <c:formatCode>_(* #,##0.0_);_(* \(#,##0.0\);_(* "-"??_);_(@_)</c:formatCode>
                <c:ptCount val="5"/>
                <c:pt idx="0">
                  <c:v>4.8</c:v>
                </c:pt>
                <c:pt idx="1">
                  <c:v>5.4</c:v>
                </c:pt>
                <c:pt idx="2">
                  <c:v>7.1</c:v>
                </c:pt>
                <c:pt idx="3">
                  <c:v>6.9</c:v>
                </c:pt>
                <c:pt idx="4">
                  <c:v>7.1</c:v>
                </c:pt>
              </c:numCache>
            </c:numRef>
          </c:val>
        </c:ser>
        <c:ser>
          <c:idx val="2"/>
          <c:order val="2"/>
          <c:tx>
            <c:strRef>
              <c:f>Tabela!$A$24</c:f>
              <c:strCache>
                <c:ptCount val="1"/>
                <c:pt idx="0">
                  <c:v>12 anos e mais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Tabela!$B$24:$F$24</c:f>
              <c:numCache>
                <c:formatCode>_(* #,##0.0_);_(* \(#,##0.0\);_(* "-"??_);_(@_)</c:formatCode>
                <c:ptCount val="5"/>
                <c:pt idx="0">
                  <c:v>4.2</c:v>
                </c:pt>
                <c:pt idx="1">
                  <c:v>4</c:v>
                </c:pt>
                <c:pt idx="2">
                  <c:v>5.8</c:v>
                </c:pt>
                <c:pt idx="3">
                  <c:v>6.2</c:v>
                </c:pt>
                <c:pt idx="4">
                  <c:v>5.8</c:v>
                </c:pt>
              </c:numCache>
            </c:numRef>
          </c:val>
        </c:ser>
        <c:ser>
          <c:idx val="5"/>
          <c:order val="3"/>
          <c:tx>
            <c:strRef>
              <c:f>Tabela!$A$25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Tabela!$B$25:$F$25</c:f>
              <c:numCache>
                <c:formatCode>_(* #,##0.0_);_(* \(#,##0.0\);_(* "-"??_);_(@_)</c:formatCode>
                <c:ptCount val="5"/>
                <c:pt idx="0">
                  <c:v>7.9</c:v>
                </c:pt>
                <c:pt idx="1">
                  <c:v>8.6999999999999993</c:v>
                </c:pt>
                <c:pt idx="2">
                  <c:v>8.5</c:v>
                </c:pt>
                <c:pt idx="3">
                  <c:v>9.3000000000000007</c:v>
                </c:pt>
                <c:pt idx="4">
                  <c:v>10.5</c:v>
                </c:pt>
              </c:numCache>
            </c:numRef>
          </c:val>
        </c:ser>
        <c:dLbls/>
        <c:marker val="1"/>
        <c:axId val="70933504"/>
        <c:axId val="70947584"/>
      </c:lineChart>
      <c:catAx>
        <c:axId val="7093350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947584"/>
        <c:crosses val="autoZero"/>
        <c:auto val="1"/>
        <c:lblAlgn val="ctr"/>
        <c:lblOffset val="100"/>
      </c:catAx>
      <c:valAx>
        <c:axId val="70947584"/>
        <c:scaling>
          <c:orientation val="minMax"/>
          <c:max val="2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933504"/>
        <c:crosses val="autoZero"/>
        <c:crossBetween val="between"/>
      </c:valAx>
    </c:plotArea>
    <c:legend>
      <c:legendPos val="r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Tabela!$A$7</c:f>
              <c:strCache>
                <c:ptCount val="1"/>
                <c:pt idx="0">
                  <c:v>0 a 8 anos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Tabela!$B$7:$F$7</c:f>
              <c:numCache>
                <c:formatCode>_(* #,##0.0_);_(* \(#,##0.0\);_(* "-"??_);_(@_)</c:formatCode>
                <c:ptCount val="5"/>
                <c:pt idx="0">
                  <c:v>10.8</c:v>
                </c:pt>
                <c:pt idx="1">
                  <c:v>8.9</c:v>
                </c:pt>
                <c:pt idx="2">
                  <c:v>8.4</c:v>
                </c:pt>
                <c:pt idx="3">
                  <c:v>8.6</c:v>
                </c:pt>
                <c:pt idx="4">
                  <c:v>10</c:v>
                </c:pt>
              </c:numCache>
            </c:numRef>
          </c:val>
        </c:ser>
        <c:ser>
          <c:idx val="1"/>
          <c:order val="1"/>
          <c:tx>
            <c:strRef>
              <c:f>Tabela!$A$8</c:f>
              <c:strCache>
                <c:ptCount val="1"/>
                <c:pt idx="0">
                  <c:v>9 a 11 anos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Tabela!$B$8:$F$8</c:f>
              <c:numCache>
                <c:formatCode>_(* #,##0.0_);_(* \(#,##0.0\);_(* "-"??_);_(@_)</c:formatCode>
                <c:ptCount val="5"/>
                <c:pt idx="0">
                  <c:v>4.3</c:v>
                </c:pt>
                <c:pt idx="1">
                  <c:v>5.3</c:v>
                </c:pt>
                <c:pt idx="2">
                  <c:v>5.0999999999999996</c:v>
                </c:pt>
                <c:pt idx="3">
                  <c:v>5.4</c:v>
                </c:pt>
                <c:pt idx="4">
                  <c:v>5.3</c:v>
                </c:pt>
              </c:numCache>
            </c:numRef>
          </c:val>
        </c:ser>
        <c:ser>
          <c:idx val="2"/>
          <c:order val="2"/>
          <c:tx>
            <c:strRef>
              <c:f>Tabela!$A$9</c:f>
              <c:strCache>
                <c:ptCount val="1"/>
                <c:pt idx="0">
                  <c:v>12 anos e mais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Tabela!$B$9:$F$9</c:f>
              <c:numCache>
                <c:formatCode>_(* #,##0.0_);_(* \(#,##0.0\);_(* "-"??_);_(@_)</c:formatCode>
                <c:ptCount val="5"/>
                <c:pt idx="0">
                  <c:v>5.8</c:v>
                </c:pt>
                <c:pt idx="1">
                  <c:v>5.4</c:v>
                </c:pt>
                <c:pt idx="2">
                  <c:v>5.6</c:v>
                </c:pt>
                <c:pt idx="3">
                  <c:v>6.2</c:v>
                </c:pt>
                <c:pt idx="4">
                  <c:v>6.5</c:v>
                </c:pt>
              </c:numCache>
            </c:numRef>
          </c:val>
        </c:ser>
        <c:ser>
          <c:idx val="3"/>
          <c:order val="3"/>
          <c:tx>
            <c:strRef>
              <c:f>Tabela!$A$10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Tabela!$B$10:$F$10</c:f>
              <c:numCache>
                <c:formatCode>_(* #,##0.0_);_(* \(#,##0.0\);_(* "-"??_);_(@_)</c:formatCode>
                <c:ptCount val="5"/>
                <c:pt idx="0">
                  <c:v>8.6</c:v>
                </c:pt>
                <c:pt idx="1">
                  <c:v>7.6</c:v>
                </c:pt>
                <c:pt idx="2">
                  <c:v>7.2</c:v>
                </c:pt>
                <c:pt idx="3">
                  <c:v>7.5</c:v>
                </c:pt>
                <c:pt idx="4">
                  <c:v>8.4</c:v>
                </c:pt>
              </c:numCache>
            </c:numRef>
          </c:val>
        </c:ser>
        <c:dLbls/>
        <c:marker val="1"/>
        <c:axId val="71000064"/>
        <c:axId val="71001600"/>
      </c:lineChart>
      <c:catAx>
        <c:axId val="7100006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001600"/>
        <c:crosses val="autoZero"/>
        <c:auto val="1"/>
        <c:lblAlgn val="ctr"/>
        <c:lblOffset val="100"/>
      </c:catAx>
      <c:valAx>
        <c:axId val="71001600"/>
        <c:scaling>
          <c:orientation val="minMax"/>
          <c:max val="2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000064"/>
        <c:crosses val="autoZero"/>
        <c:crossBetween val="between"/>
      </c:valAx>
    </c:plotArea>
    <c:legend>
      <c:legendPos val="r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Tabela!$A$12</c:f>
              <c:strCache>
                <c:ptCount val="1"/>
                <c:pt idx="0">
                  <c:v>0 a 8 anos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Tabela!$B$12:$F$12</c:f>
              <c:numCache>
                <c:formatCode>_(* #,##0.0_);_(* \(#,##0.0\);_(* "-"??_);_(@_)</c:formatCode>
                <c:ptCount val="5"/>
                <c:pt idx="0">
                  <c:v>10.199999999999999</c:v>
                </c:pt>
                <c:pt idx="1">
                  <c:v>11.2</c:v>
                </c:pt>
                <c:pt idx="2">
                  <c:v>12.3</c:v>
                </c:pt>
                <c:pt idx="3">
                  <c:v>11.4</c:v>
                </c:pt>
                <c:pt idx="4">
                  <c:v>10.9</c:v>
                </c:pt>
              </c:numCache>
            </c:numRef>
          </c:val>
        </c:ser>
        <c:ser>
          <c:idx val="1"/>
          <c:order val="1"/>
          <c:tx>
            <c:strRef>
              <c:f>Tabela!$A$13</c:f>
              <c:strCache>
                <c:ptCount val="1"/>
                <c:pt idx="0">
                  <c:v>9 a 11 anos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Tabela!$B$13:$F$13</c:f>
              <c:numCache>
                <c:formatCode>_(* #,##0.0_);_(* \(#,##0.0\);_(* "-"??_);_(@_)</c:formatCode>
                <c:ptCount val="5"/>
                <c:pt idx="0">
                  <c:v>6.1</c:v>
                </c:pt>
                <c:pt idx="1">
                  <c:v>5.8</c:v>
                </c:pt>
                <c:pt idx="2">
                  <c:v>5</c:v>
                </c:pt>
                <c:pt idx="3">
                  <c:v>6.7</c:v>
                </c:pt>
                <c:pt idx="4">
                  <c:v>6.2</c:v>
                </c:pt>
              </c:numCache>
            </c:numRef>
          </c:val>
        </c:ser>
        <c:ser>
          <c:idx val="2"/>
          <c:order val="2"/>
          <c:tx>
            <c:strRef>
              <c:f>Tabela!$A$14</c:f>
              <c:strCache>
                <c:ptCount val="1"/>
                <c:pt idx="0">
                  <c:v>12 anos e mais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Tabela!$B$14:$F$14</c:f>
              <c:numCache>
                <c:formatCode>_(* #,##0.0_);_(* \(#,##0.0\);_(* "-"??_);_(@_)</c:formatCode>
                <c:ptCount val="5"/>
                <c:pt idx="0">
                  <c:v>5.3</c:v>
                </c:pt>
                <c:pt idx="1">
                  <c:v>5.0999999999999996</c:v>
                </c:pt>
                <c:pt idx="2">
                  <c:v>5.0999999999999996</c:v>
                </c:pt>
                <c:pt idx="3">
                  <c:v>6.5</c:v>
                </c:pt>
                <c:pt idx="4">
                  <c:v>6.2</c:v>
                </c:pt>
              </c:numCache>
            </c:numRef>
          </c:val>
        </c:ser>
        <c:ser>
          <c:idx val="5"/>
          <c:order val="3"/>
          <c:tx>
            <c:strRef>
              <c:f>Tabela!$A$15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Tabela!$B$15:$F$15</c:f>
              <c:numCache>
                <c:formatCode>_(* #,##0.0_);_(* \(#,##0.0\);_(* "-"??_);_(@_)</c:formatCode>
                <c:ptCount val="5"/>
                <c:pt idx="0">
                  <c:v>8.5</c:v>
                </c:pt>
                <c:pt idx="1">
                  <c:v>9</c:v>
                </c:pt>
                <c:pt idx="2">
                  <c:v>9.5</c:v>
                </c:pt>
                <c:pt idx="3">
                  <c:v>9.6</c:v>
                </c:pt>
                <c:pt idx="4">
                  <c:v>9.1</c:v>
                </c:pt>
              </c:numCache>
            </c:numRef>
          </c:val>
        </c:ser>
        <c:dLbls/>
        <c:marker val="1"/>
        <c:axId val="71050368"/>
        <c:axId val="71051904"/>
      </c:lineChart>
      <c:catAx>
        <c:axId val="71050368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051904"/>
        <c:crosses val="autoZero"/>
        <c:auto val="1"/>
        <c:lblAlgn val="ctr"/>
        <c:lblOffset val="100"/>
      </c:catAx>
      <c:valAx>
        <c:axId val="71051904"/>
        <c:scaling>
          <c:orientation val="minMax"/>
          <c:max val="2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050368"/>
        <c:crosses val="autoZero"/>
        <c:crossBetween val="between"/>
      </c:valAx>
    </c:plotArea>
    <c:legend>
      <c:legendPos val="r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Tabela!$A$27</c:f>
              <c:strCache>
                <c:ptCount val="1"/>
                <c:pt idx="0">
                  <c:v>0 a 8 anos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Tabela!$B$27:$F$27</c:f>
              <c:numCache>
                <c:formatCode>_(* #,##0.0_);_(* \(#,##0.0\);_(* "-"??_);_(@_)</c:formatCode>
                <c:ptCount val="5"/>
                <c:pt idx="0">
                  <c:v>9.4</c:v>
                </c:pt>
                <c:pt idx="1">
                  <c:v>8.6999999999999993</c:v>
                </c:pt>
                <c:pt idx="2">
                  <c:v>10.6</c:v>
                </c:pt>
                <c:pt idx="3">
                  <c:v>10.1</c:v>
                </c:pt>
                <c:pt idx="4">
                  <c:v>11.3</c:v>
                </c:pt>
              </c:numCache>
            </c:numRef>
          </c:val>
        </c:ser>
        <c:ser>
          <c:idx val="1"/>
          <c:order val="1"/>
          <c:tx>
            <c:strRef>
              <c:f>Tabela!$A$28</c:f>
              <c:strCache>
                <c:ptCount val="1"/>
                <c:pt idx="0">
                  <c:v>9 a 11 anos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Tabela!$B$28:$F$28</c:f>
              <c:numCache>
                <c:formatCode>_(* #,##0.0_);_(* \(#,##0.0\);_(* "-"??_);_(@_)</c:formatCode>
                <c:ptCount val="5"/>
                <c:pt idx="0">
                  <c:v>6.1</c:v>
                </c:pt>
                <c:pt idx="1">
                  <c:v>5.0999999999999996</c:v>
                </c:pt>
                <c:pt idx="2">
                  <c:v>5.3</c:v>
                </c:pt>
                <c:pt idx="3">
                  <c:v>5.0999999999999996</c:v>
                </c:pt>
                <c:pt idx="4">
                  <c:v>5.4</c:v>
                </c:pt>
              </c:numCache>
            </c:numRef>
          </c:val>
        </c:ser>
        <c:ser>
          <c:idx val="2"/>
          <c:order val="2"/>
          <c:tx>
            <c:strRef>
              <c:f>Tabela!$A$29</c:f>
              <c:strCache>
                <c:ptCount val="1"/>
                <c:pt idx="0">
                  <c:v>12 anos e mais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Tabela!$B$29:$F$29</c:f>
              <c:numCache>
                <c:formatCode>_(* #,##0.0_);_(* \(#,##0.0\);_(* "-"??_);_(@_)</c:formatCode>
                <c:ptCount val="5"/>
                <c:pt idx="0">
                  <c:v>5</c:v>
                </c:pt>
                <c:pt idx="1">
                  <c:v>4.9000000000000004</c:v>
                </c:pt>
                <c:pt idx="2">
                  <c:v>5.4</c:v>
                </c:pt>
                <c:pt idx="3">
                  <c:v>5.4</c:v>
                </c:pt>
                <c:pt idx="4">
                  <c:v>6.7</c:v>
                </c:pt>
              </c:numCache>
            </c:numRef>
          </c:val>
        </c:ser>
        <c:ser>
          <c:idx val="5"/>
          <c:order val="3"/>
          <c:tx>
            <c:strRef>
              <c:f>Tabela!$A$30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Tabela!$B$30:$F$30</c:f>
              <c:numCache>
                <c:formatCode>_(* #,##0.0_);_(* \(#,##0.0\);_(* "-"??_);_(@_)</c:formatCode>
                <c:ptCount val="5"/>
                <c:pt idx="0">
                  <c:v>7.8</c:v>
                </c:pt>
                <c:pt idx="1">
                  <c:v>7.2</c:v>
                </c:pt>
                <c:pt idx="2">
                  <c:v>8.4</c:v>
                </c:pt>
                <c:pt idx="3">
                  <c:v>8.1</c:v>
                </c:pt>
                <c:pt idx="4">
                  <c:v>9.1</c:v>
                </c:pt>
              </c:numCache>
            </c:numRef>
          </c:val>
        </c:ser>
        <c:dLbls/>
        <c:marker val="1"/>
        <c:axId val="71116672"/>
        <c:axId val="71118208"/>
      </c:lineChart>
      <c:catAx>
        <c:axId val="71116672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118208"/>
        <c:crosses val="autoZero"/>
        <c:auto val="1"/>
        <c:lblAlgn val="ctr"/>
        <c:lblOffset val="100"/>
      </c:catAx>
      <c:valAx>
        <c:axId val="71118208"/>
        <c:scaling>
          <c:orientation val="minMax"/>
          <c:max val="2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116672"/>
        <c:crosses val="autoZero"/>
        <c:crossBetween val="between"/>
      </c:valAx>
    </c:plotArea>
    <c:legend>
      <c:legendPos val="r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3877388</xdr:colOff>
      <xdr:row>0</xdr:row>
      <xdr:rowOff>1428950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5106113" cy="1428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4</xdr:col>
      <xdr:colOff>742950</xdr:colOff>
      <xdr:row>21</xdr:row>
      <xdr:rowOff>76200</xdr:rowOff>
    </xdr:to>
    <xdr:graphicFrame macro="">
      <xdr:nvGraphicFramePr>
        <xdr:cNvPr id="943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800100</xdr:colOff>
      <xdr:row>21</xdr:row>
      <xdr:rowOff>152400</xdr:rowOff>
    </xdr:from>
    <xdr:to>
      <xdr:col>11</xdr:col>
      <xdr:colOff>342900</xdr:colOff>
      <xdr:row>39</xdr:row>
      <xdr:rowOff>38100</xdr:rowOff>
    </xdr:to>
    <xdr:graphicFrame macro="">
      <xdr:nvGraphicFramePr>
        <xdr:cNvPr id="943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39</xdr:row>
      <xdr:rowOff>123825</xdr:rowOff>
    </xdr:from>
    <xdr:to>
      <xdr:col>4</xdr:col>
      <xdr:colOff>771525</xdr:colOff>
      <xdr:row>57</xdr:row>
      <xdr:rowOff>9525</xdr:rowOff>
    </xdr:to>
    <xdr:graphicFrame macro="">
      <xdr:nvGraphicFramePr>
        <xdr:cNvPr id="943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790575</xdr:colOff>
      <xdr:row>4</xdr:row>
      <xdr:rowOff>28575</xdr:rowOff>
    </xdr:from>
    <xdr:to>
      <xdr:col>11</xdr:col>
      <xdr:colOff>333375</xdr:colOff>
      <xdr:row>21</xdr:row>
      <xdr:rowOff>104775</xdr:rowOff>
    </xdr:to>
    <xdr:graphicFrame macro="">
      <xdr:nvGraphicFramePr>
        <xdr:cNvPr id="943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</xdr:colOff>
      <xdr:row>21</xdr:row>
      <xdr:rowOff>161925</xdr:rowOff>
    </xdr:from>
    <xdr:to>
      <xdr:col>4</xdr:col>
      <xdr:colOff>752475</xdr:colOff>
      <xdr:row>39</xdr:row>
      <xdr:rowOff>47625</xdr:rowOff>
    </xdr:to>
    <xdr:graphicFrame macro="">
      <xdr:nvGraphicFramePr>
        <xdr:cNvPr id="943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819150</xdr:colOff>
      <xdr:row>39</xdr:row>
      <xdr:rowOff>95250</xdr:rowOff>
    </xdr:from>
    <xdr:to>
      <xdr:col>11</xdr:col>
      <xdr:colOff>361950</xdr:colOff>
      <xdr:row>56</xdr:row>
      <xdr:rowOff>171450</xdr:rowOff>
    </xdr:to>
    <xdr:graphicFrame macro="">
      <xdr:nvGraphicFramePr>
        <xdr:cNvPr id="943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2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Brasil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Sudeste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Sul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Norte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Nordeste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Centro-Oeste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22"/>
  <sheetViews>
    <sheetView tabSelected="1" zoomScaleNormal="100" workbookViewId="0">
      <pane xSplit="1" ySplit="4" topLeftCell="B11" activePane="bottomRight" state="frozen"/>
      <selection pane="topRight" activeCell="B1" sqref="B1"/>
      <selection pane="bottomLeft" activeCell="A4" sqref="A4"/>
      <selection pane="bottomRight" activeCell="D1" sqref="D1"/>
    </sheetView>
  </sheetViews>
  <sheetFormatPr defaultRowHeight="15"/>
  <cols>
    <col min="1" max="1" width="18.42578125" customWidth="1"/>
    <col min="2" max="2" width="95.28515625" customWidth="1"/>
  </cols>
  <sheetData>
    <row r="1" spans="1:2" ht="114" customHeight="1"/>
    <row r="2" spans="1:2" s="11" customFormat="1" ht="18.75">
      <c r="A2" s="22" t="s">
        <v>29</v>
      </c>
      <c r="B2" s="22"/>
    </row>
    <row r="3" spans="1:2" s="11" customFormat="1" ht="18.75">
      <c r="A3" s="22" t="s">
        <v>30</v>
      </c>
      <c r="B3" s="22"/>
    </row>
    <row r="4" spans="1:2" s="11" customFormat="1" ht="37.5" customHeight="1">
      <c r="A4" s="23" t="s">
        <v>31</v>
      </c>
      <c r="B4" s="23"/>
    </row>
    <row r="5" spans="1:2">
      <c r="A5" s="5" t="s">
        <v>9</v>
      </c>
      <c r="B5" s="6" t="s">
        <v>32</v>
      </c>
    </row>
    <row r="6" spans="1:2" ht="30">
      <c r="A6" s="5" t="s">
        <v>10</v>
      </c>
      <c r="B6" s="6" t="s">
        <v>33</v>
      </c>
    </row>
    <row r="7" spans="1:2" ht="30">
      <c r="A7" s="5" t="s">
        <v>5</v>
      </c>
      <c r="B7" s="6" t="s">
        <v>21</v>
      </c>
    </row>
    <row r="8" spans="1:2" ht="30">
      <c r="A8" s="5" t="s">
        <v>6</v>
      </c>
      <c r="B8" s="6" t="s">
        <v>36</v>
      </c>
    </row>
    <row r="9" spans="1:2">
      <c r="A9" s="5" t="s">
        <v>7</v>
      </c>
      <c r="B9" s="6" t="s">
        <v>17</v>
      </c>
    </row>
    <row r="10" spans="1:2">
      <c r="A10" s="5" t="s">
        <v>11</v>
      </c>
      <c r="B10" s="6" t="s">
        <v>16</v>
      </c>
    </row>
    <row r="11" spans="1:2">
      <c r="A11" s="5" t="s">
        <v>12</v>
      </c>
      <c r="B11" s="6" t="s">
        <v>28</v>
      </c>
    </row>
    <row r="12" spans="1:2">
      <c r="A12" s="5" t="s">
        <v>8</v>
      </c>
      <c r="B12" s="7" t="s">
        <v>20</v>
      </c>
    </row>
    <row r="13" spans="1:2" ht="30" customHeight="1">
      <c r="A13" s="5"/>
      <c r="B13" s="21" t="s">
        <v>22</v>
      </c>
    </row>
    <row r="14" spans="1:2" ht="45">
      <c r="A14" s="5"/>
      <c r="B14" s="7" t="s">
        <v>23</v>
      </c>
    </row>
    <row r="15" spans="1:2" ht="30">
      <c r="A15" s="5"/>
      <c r="B15" s="7" t="s">
        <v>34</v>
      </c>
    </row>
    <row r="16" spans="1:2" ht="30">
      <c r="A16" s="5"/>
      <c r="B16" s="7" t="s">
        <v>35</v>
      </c>
    </row>
    <row r="18" spans="1:2">
      <c r="A18" t="s">
        <v>37</v>
      </c>
      <c r="B18" s="1">
        <v>40938</v>
      </c>
    </row>
    <row r="19" spans="1:2">
      <c r="B19" t="s">
        <v>38</v>
      </c>
    </row>
    <row r="22" spans="1:2" ht="60" customHeight="1">
      <c r="A22" s="5" t="s">
        <v>39</v>
      </c>
      <c r="B22" s="6" t="s">
        <v>40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6"/>
  <sheetViews>
    <sheetView workbookViewId="0">
      <pane xSplit="1" ySplit="5" topLeftCell="B33" activePane="bottomRight" state="frozen"/>
      <selection activeCell="A3" sqref="A3"/>
      <selection pane="topRight" activeCell="A3" sqref="A3"/>
      <selection pane="bottomLeft" activeCell="A3" sqref="A3"/>
      <selection pane="bottomRight" activeCell="A45" sqref="A45:B46"/>
    </sheetView>
  </sheetViews>
  <sheetFormatPr defaultRowHeight="15"/>
  <cols>
    <col min="1" max="1" width="19.7109375" customWidth="1"/>
    <col min="2" max="10" width="12.5703125" customWidth="1"/>
  </cols>
  <sheetData>
    <row r="1" spans="1:6" s="11" customFormat="1" ht="18.75">
      <c r="A1" s="10" t="str">
        <f>Ficha!A2</f>
        <v>Situação de saúde</v>
      </c>
    </row>
    <row r="2" spans="1:6" s="11" customFormat="1" ht="18.75">
      <c r="A2" s="10" t="str">
        <f>Ficha!A3</f>
        <v>Indicadores de morbidade</v>
      </c>
    </row>
    <row r="3" spans="1:6" s="11" customFormat="1" ht="18.75">
      <c r="A3" s="12" t="str">
        <f>Ficha!A4</f>
        <v>Ind020302 - Taxa de prevalência da diabete melito na população de 35 anos e mais, por ano, segundo região e escolaridade</v>
      </c>
    </row>
    <row r="4" spans="1:6" s="11" customFormat="1" ht="18.75">
      <c r="A4" s="10" t="s">
        <v>24</v>
      </c>
    </row>
    <row r="5" spans="1:6">
      <c r="A5" s="2" t="s">
        <v>19</v>
      </c>
      <c r="B5" s="3">
        <v>2006</v>
      </c>
      <c r="C5" s="3">
        <v>2007</v>
      </c>
      <c r="D5" s="3">
        <v>2008</v>
      </c>
      <c r="E5" s="3">
        <v>2009</v>
      </c>
      <c r="F5" s="4">
        <v>2010</v>
      </c>
    </row>
    <row r="6" spans="1:6">
      <c r="A6" t="s">
        <v>0</v>
      </c>
      <c r="B6" s="16"/>
      <c r="C6" s="16"/>
      <c r="D6" s="16"/>
      <c r="E6" s="16"/>
      <c r="F6" s="16"/>
    </row>
    <row r="7" spans="1:6">
      <c r="A7" s="14" t="s">
        <v>25</v>
      </c>
      <c r="B7" s="17">
        <v>10.8</v>
      </c>
      <c r="C7" s="17">
        <v>8.9</v>
      </c>
      <c r="D7" s="17">
        <v>8.4</v>
      </c>
      <c r="E7" s="17">
        <v>8.6</v>
      </c>
      <c r="F7" s="17">
        <v>10</v>
      </c>
    </row>
    <row r="8" spans="1:6">
      <c r="A8" s="14" t="s">
        <v>26</v>
      </c>
      <c r="B8" s="17">
        <v>4.3</v>
      </c>
      <c r="C8" s="17">
        <v>5.3</v>
      </c>
      <c r="D8" s="17">
        <v>5.0999999999999996</v>
      </c>
      <c r="E8" s="17">
        <v>5.4</v>
      </c>
      <c r="F8" s="17">
        <v>5.3</v>
      </c>
    </row>
    <row r="9" spans="1:6">
      <c r="A9" s="14" t="s">
        <v>27</v>
      </c>
      <c r="B9" s="17">
        <v>5.8</v>
      </c>
      <c r="C9" s="17">
        <v>5.4</v>
      </c>
      <c r="D9" s="17">
        <v>5.6</v>
      </c>
      <c r="E9" s="17">
        <v>6.2</v>
      </c>
      <c r="F9" s="17">
        <v>6.5</v>
      </c>
    </row>
    <row r="10" spans="1:6">
      <c r="A10" s="14" t="s">
        <v>18</v>
      </c>
      <c r="B10" s="17">
        <v>8.6</v>
      </c>
      <c r="C10" s="17">
        <v>7.6</v>
      </c>
      <c r="D10" s="17">
        <v>7.2</v>
      </c>
      <c r="E10" s="17">
        <v>7.5</v>
      </c>
      <c r="F10" s="17">
        <v>8.4</v>
      </c>
    </row>
    <row r="11" spans="1:6">
      <c r="A11" t="s">
        <v>1</v>
      </c>
      <c r="B11" s="16"/>
      <c r="C11" s="16"/>
      <c r="D11" s="16"/>
      <c r="E11" s="16"/>
      <c r="F11" s="16"/>
    </row>
    <row r="12" spans="1:6">
      <c r="A12" s="14" t="s">
        <v>25</v>
      </c>
      <c r="B12" s="18">
        <v>10.199999999999999</v>
      </c>
      <c r="C12" s="18">
        <v>11.2</v>
      </c>
      <c r="D12" s="18">
        <v>12.3</v>
      </c>
      <c r="E12" s="18">
        <v>11.4</v>
      </c>
      <c r="F12" s="18">
        <v>10.9</v>
      </c>
    </row>
    <row r="13" spans="1:6">
      <c r="A13" s="14" t="s">
        <v>26</v>
      </c>
      <c r="B13" s="18">
        <v>6.1</v>
      </c>
      <c r="C13" s="18">
        <v>5.8</v>
      </c>
      <c r="D13" s="18">
        <v>5</v>
      </c>
      <c r="E13" s="18">
        <v>6.7</v>
      </c>
      <c r="F13" s="18">
        <v>6.2</v>
      </c>
    </row>
    <row r="14" spans="1:6">
      <c r="A14" s="14" t="s">
        <v>27</v>
      </c>
      <c r="B14" s="18">
        <v>5.3</v>
      </c>
      <c r="C14" s="18">
        <v>5.0999999999999996</v>
      </c>
      <c r="D14" s="18">
        <v>5.0999999999999996</v>
      </c>
      <c r="E14" s="18">
        <v>6.5</v>
      </c>
      <c r="F14" s="18">
        <v>6.2</v>
      </c>
    </row>
    <row r="15" spans="1:6">
      <c r="A15" s="14" t="s">
        <v>18</v>
      </c>
      <c r="B15" s="17">
        <v>8.5</v>
      </c>
      <c r="C15" s="17">
        <v>9</v>
      </c>
      <c r="D15" s="17">
        <v>9.5</v>
      </c>
      <c r="E15" s="17">
        <v>9.6</v>
      </c>
      <c r="F15" s="17">
        <v>9.1</v>
      </c>
    </row>
    <row r="16" spans="1:6">
      <c r="A16" t="s">
        <v>2</v>
      </c>
      <c r="B16" s="16"/>
      <c r="C16" s="16"/>
      <c r="D16" s="16"/>
      <c r="E16" s="16"/>
      <c r="F16" s="16"/>
    </row>
    <row r="17" spans="1:6">
      <c r="A17" s="14" t="s">
        <v>25</v>
      </c>
      <c r="B17" s="17">
        <v>11.7</v>
      </c>
      <c r="C17" s="17">
        <v>10.3</v>
      </c>
      <c r="D17" s="17">
        <v>13.6</v>
      </c>
      <c r="E17" s="17">
        <v>13</v>
      </c>
      <c r="F17" s="17">
        <v>12.3</v>
      </c>
    </row>
    <row r="18" spans="1:6">
      <c r="A18" s="14" t="s">
        <v>26</v>
      </c>
      <c r="B18" s="17">
        <v>6.3</v>
      </c>
      <c r="C18" s="17">
        <v>8.8000000000000007</v>
      </c>
      <c r="D18" s="17">
        <v>7.9</v>
      </c>
      <c r="E18" s="17">
        <v>5.5</v>
      </c>
      <c r="F18" s="17">
        <v>8.6999999999999993</v>
      </c>
    </row>
    <row r="19" spans="1:6">
      <c r="A19" s="14" t="s">
        <v>27</v>
      </c>
      <c r="B19" s="17">
        <v>5</v>
      </c>
      <c r="C19" s="17">
        <v>6.8</v>
      </c>
      <c r="D19" s="17">
        <v>4.5</v>
      </c>
      <c r="E19" s="17">
        <v>6.1</v>
      </c>
      <c r="F19" s="17">
        <v>8</v>
      </c>
    </row>
    <row r="20" spans="1:6">
      <c r="A20" s="14" t="s">
        <v>18</v>
      </c>
      <c r="B20" s="17">
        <v>9.3000000000000007</v>
      </c>
      <c r="C20" s="17">
        <v>9.3000000000000007</v>
      </c>
      <c r="D20" s="17">
        <v>10.6</v>
      </c>
      <c r="E20" s="17">
        <v>10.1</v>
      </c>
      <c r="F20" s="17">
        <v>10.7</v>
      </c>
    </row>
    <row r="21" spans="1:6">
      <c r="A21" t="s">
        <v>3</v>
      </c>
      <c r="B21" s="16"/>
      <c r="C21" s="16"/>
      <c r="D21" s="16"/>
      <c r="E21" s="16"/>
      <c r="F21" s="16"/>
    </row>
    <row r="22" spans="1:6">
      <c r="A22" s="14" t="s">
        <v>25</v>
      </c>
      <c r="B22" s="17">
        <v>10.9</v>
      </c>
      <c r="C22" s="17">
        <v>12.2</v>
      </c>
      <c r="D22" s="17">
        <v>10.4</v>
      </c>
      <c r="E22" s="17">
        <v>11.7</v>
      </c>
      <c r="F22" s="17">
        <v>14.1</v>
      </c>
    </row>
    <row r="23" spans="1:6">
      <c r="A23" s="14" t="s">
        <v>26</v>
      </c>
      <c r="B23" s="17">
        <v>4.8</v>
      </c>
      <c r="C23" s="17">
        <v>5.4</v>
      </c>
      <c r="D23" s="17">
        <v>7.1</v>
      </c>
      <c r="E23" s="17">
        <v>6.9</v>
      </c>
      <c r="F23" s="17">
        <v>7.1</v>
      </c>
    </row>
    <row r="24" spans="1:6">
      <c r="A24" s="14" t="s">
        <v>27</v>
      </c>
      <c r="B24" s="17">
        <v>4.2</v>
      </c>
      <c r="C24" s="17">
        <v>4</v>
      </c>
      <c r="D24" s="17">
        <v>5.8</v>
      </c>
      <c r="E24" s="17">
        <v>6.2</v>
      </c>
      <c r="F24" s="17">
        <v>5.8</v>
      </c>
    </row>
    <row r="25" spans="1:6">
      <c r="A25" s="14" t="s">
        <v>18</v>
      </c>
      <c r="B25" s="17">
        <v>7.9</v>
      </c>
      <c r="C25" s="17">
        <v>8.6999999999999993</v>
      </c>
      <c r="D25" s="17">
        <v>8.5</v>
      </c>
      <c r="E25" s="17">
        <v>9.3000000000000007</v>
      </c>
      <c r="F25" s="17">
        <v>10.5</v>
      </c>
    </row>
    <row r="26" spans="1:6">
      <c r="A26" t="s">
        <v>4</v>
      </c>
      <c r="B26" s="16"/>
      <c r="C26" s="16"/>
      <c r="D26" s="16"/>
      <c r="E26" s="16"/>
      <c r="F26" s="16"/>
    </row>
    <row r="27" spans="1:6">
      <c r="A27" s="14" t="s">
        <v>25</v>
      </c>
      <c r="B27" s="17">
        <v>9.4</v>
      </c>
      <c r="C27" s="17">
        <v>8.6999999999999993</v>
      </c>
      <c r="D27" s="17">
        <v>10.6</v>
      </c>
      <c r="E27" s="17">
        <v>10.1</v>
      </c>
      <c r="F27" s="17">
        <v>11.3</v>
      </c>
    </row>
    <row r="28" spans="1:6">
      <c r="A28" s="14" t="s">
        <v>26</v>
      </c>
      <c r="B28" s="17">
        <v>6.1</v>
      </c>
      <c r="C28" s="17">
        <v>5.0999999999999996</v>
      </c>
      <c r="D28" s="17">
        <v>5.3</v>
      </c>
      <c r="E28" s="17">
        <v>5.0999999999999996</v>
      </c>
      <c r="F28" s="17">
        <v>5.4</v>
      </c>
    </row>
    <row r="29" spans="1:6">
      <c r="A29" s="14" t="s">
        <v>27</v>
      </c>
      <c r="B29" s="17">
        <v>5</v>
      </c>
      <c r="C29" s="17">
        <v>4.9000000000000004</v>
      </c>
      <c r="D29" s="17">
        <v>5.4</v>
      </c>
      <c r="E29" s="17">
        <v>5.4</v>
      </c>
      <c r="F29" s="17">
        <v>6.7</v>
      </c>
    </row>
    <row r="30" spans="1:6">
      <c r="A30" s="14" t="s">
        <v>18</v>
      </c>
      <c r="B30" s="17">
        <v>7.8</v>
      </c>
      <c r="C30" s="17">
        <v>7.2</v>
      </c>
      <c r="D30" s="17">
        <v>8.4</v>
      </c>
      <c r="E30" s="17">
        <v>8.1</v>
      </c>
      <c r="F30" s="17">
        <v>9.1</v>
      </c>
    </row>
    <row r="31" spans="1:6">
      <c r="A31" s="8" t="s">
        <v>15</v>
      </c>
      <c r="B31" s="19"/>
      <c r="C31" s="19"/>
      <c r="D31" s="19"/>
      <c r="E31" s="19"/>
      <c r="F31" s="19"/>
    </row>
    <row r="32" spans="1:6">
      <c r="A32" s="14" t="s">
        <v>25</v>
      </c>
      <c r="B32" s="17">
        <v>11</v>
      </c>
      <c r="C32" s="17">
        <v>10.4</v>
      </c>
      <c r="D32" s="17">
        <v>12.3</v>
      </c>
      <c r="E32" s="17">
        <v>11.8</v>
      </c>
      <c r="F32" s="17">
        <v>11.8</v>
      </c>
    </row>
    <row r="33" spans="1:11">
      <c r="A33" s="14" t="s">
        <v>26</v>
      </c>
      <c r="B33" s="17">
        <v>5.9</v>
      </c>
      <c r="C33" s="17">
        <v>7</v>
      </c>
      <c r="D33" s="17">
        <v>6.5</v>
      </c>
      <c r="E33" s="17">
        <v>5.9</v>
      </c>
      <c r="F33" s="17">
        <v>7.3</v>
      </c>
    </row>
    <row r="34" spans="1:11">
      <c r="A34" s="14" t="s">
        <v>27</v>
      </c>
      <c r="B34" s="17">
        <v>5</v>
      </c>
      <c r="C34" s="17">
        <v>5.9</v>
      </c>
      <c r="D34" s="17">
        <v>4.9000000000000004</v>
      </c>
      <c r="E34" s="17">
        <v>6.1</v>
      </c>
      <c r="F34" s="17">
        <v>7.2</v>
      </c>
    </row>
    <row r="35" spans="1:11">
      <c r="A35" s="15" t="s">
        <v>18</v>
      </c>
      <c r="B35" s="20">
        <v>8.8000000000000007</v>
      </c>
      <c r="C35" s="20">
        <v>8.8000000000000007</v>
      </c>
      <c r="D35" s="20">
        <v>9.6999999999999993</v>
      </c>
      <c r="E35" s="20">
        <v>9.5</v>
      </c>
      <c r="F35" s="20">
        <v>9.9</v>
      </c>
    </row>
    <row r="36" spans="1:11">
      <c r="A36" s="9" t="s">
        <v>14</v>
      </c>
    </row>
    <row r="37" spans="1:11">
      <c r="A37" s="24" t="str">
        <f>Ficha!$B$7</f>
        <v>Ministério da Saúde - Vigilância de fatores de risco e proteção para doenças crônicas por inquérito telefônico (VIGITEL).</v>
      </c>
      <c r="B37" s="24"/>
      <c r="C37" s="24"/>
      <c r="D37" s="24"/>
      <c r="E37" s="24"/>
      <c r="F37" s="24"/>
      <c r="G37" s="24"/>
      <c r="H37" s="24"/>
      <c r="I37" s="24"/>
      <c r="J37" s="24"/>
      <c r="K37" s="13"/>
    </row>
    <row r="38" spans="1:11">
      <c r="A38" t="s">
        <v>13</v>
      </c>
    </row>
    <row r="39" spans="1:11">
      <c r="A39" s="24" t="str">
        <f>Ficha!$B$12</f>
        <v>1. As proporções são calculadas desconsiderando os casos sem declaração e os não aplicáveis.</v>
      </c>
      <c r="B39" s="24"/>
      <c r="C39" s="24"/>
      <c r="D39" s="24"/>
      <c r="E39" s="24"/>
      <c r="F39" s="24"/>
      <c r="G39" s="24"/>
      <c r="H39" s="24"/>
      <c r="I39" s="24"/>
      <c r="J39" s="24"/>
      <c r="K39" s="13"/>
    </row>
    <row r="40" spans="1:11" ht="30" customHeight="1">
      <c r="A40" s="24" t="str">
        <f>Ficha!$B$13</f>
        <v>2. A pesquisa é realizada apenas nas capitais e no Distrito Federal, em domicílios servidos por pelo menos uma linha telefônica fixa, o que pode limitar a representatividade da amostra para toda a população.</v>
      </c>
      <c r="B40" s="24"/>
      <c r="C40" s="24"/>
      <c r="D40" s="24"/>
      <c r="E40" s="24"/>
      <c r="F40" s="24"/>
      <c r="G40" s="24"/>
      <c r="H40" s="24"/>
      <c r="I40" s="24"/>
      <c r="J40" s="24"/>
      <c r="K40" s="13"/>
    </row>
    <row r="41" spans="1:11" ht="30" customHeight="1">
      <c r="A41" s="24" t="str">
        <f>Ficha!$B$14</f>
        <v>3. Percentuais ponderados para ajustar a distribuição sócio-demográfica da amostra VIGITEL à distribuição da população adulta de cada cidade no Censo Demográfico de 2000 e para levar em conta o peso populacional de cada cidade.</v>
      </c>
      <c r="B41" s="24"/>
      <c r="C41" s="24"/>
      <c r="D41" s="24"/>
      <c r="E41" s="24"/>
      <c r="F41" s="24"/>
      <c r="G41" s="24"/>
      <c r="H41" s="24"/>
      <c r="I41" s="24"/>
      <c r="J41" s="24"/>
      <c r="K41" s="13"/>
    </row>
    <row r="42" spans="1:11" ht="30" customHeight="1">
      <c r="A42" s="24" t="str">
        <f>Ficha!$B$15</f>
        <v>4. A distribuição da população segundo a escolaridade foi efetuada aplicando-se a distribuição encontrada nas PNAD sobre a Base demográfica do Ministério da Saúde.</v>
      </c>
      <c r="B42" s="24"/>
      <c r="C42" s="24"/>
      <c r="D42" s="24"/>
      <c r="E42" s="24"/>
      <c r="F42" s="24"/>
      <c r="G42" s="24"/>
      <c r="H42" s="24"/>
      <c r="I42" s="24"/>
      <c r="J42" s="24"/>
      <c r="K42" s="13"/>
    </row>
    <row r="43" spans="1:11">
      <c r="A43" s="24" t="str">
        <f>Ficha!$B$16</f>
        <v>5. O indicador não representa os casos de pacientes portadores de diabetes que não têm a diabete diagnosticada.</v>
      </c>
      <c r="B43" s="24"/>
      <c r="C43" s="24"/>
      <c r="D43" s="24"/>
      <c r="E43" s="24"/>
      <c r="F43" s="24"/>
      <c r="G43" s="24"/>
      <c r="H43" s="24"/>
      <c r="I43" s="24"/>
      <c r="J43" s="24"/>
      <c r="K43" s="13"/>
    </row>
    <row r="45" spans="1:11">
      <c r="A45" t="s">
        <v>37</v>
      </c>
      <c r="B45" s="1">
        <v>40938</v>
      </c>
    </row>
    <row r="46" spans="1:11">
      <c r="B46" t="s">
        <v>38</v>
      </c>
    </row>
  </sheetData>
  <mergeCells count="6">
    <mergeCell ref="A43:J43"/>
    <mergeCell ref="A39:J39"/>
    <mergeCell ref="A37:J37"/>
    <mergeCell ref="A40:J40"/>
    <mergeCell ref="A41:J41"/>
    <mergeCell ref="A42:J42"/>
  </mergeCells>
  <pageMargins left="0.51181102362204722" right="0.51181102362204722" top="0.78740157480314965" bottom="0.78740157480314965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69"/>
  <sheetViews>
    <sheetView workbookViewId="0">
      <pane ySplit="4" topLeftCell="A50" activePane="bottomLeft" state="frozen"/>
      <selection pane="bottomLeft" activeCell="A68" sqref="A68:B69"/>
    </sheetView>
  </sheetViews>
  <sheetFormatPr defaultRowHeight="15"/>
  <cols>
    <col min="1" max="1" width="19.7109375" customWidth="1"/>
    <col min="2" max="21" width="12.5703125" customWidth="1"/>
  </cols>
  <sheetData>
    <row r="1" spans="1:21" s="10" customFormat="1" ht="18.75">
      <c r="A1" s="10" t="str">
        <f>Ficha!A2</f>
        <v>Situação de saúde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1" s="10" customFormat="1" ht="18.75">
      <c r="A2" s="10" t="str">
        <f>Ficha!A3</f>
        <v>Indicadores de morbidade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1" s="12" customFormat="1" ht="18.75">
      <c r="A3" s="12" t="str">
        <f>Ficha!A4</f>
        <v>Ind020302 - Taxa de prevalência da diabete melito na população de 35 anos e mais, por ano, segundo região e escolaridade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</row>
    <row r="4" spans="1:21" s="10" customFormat="1" ht="18.75">
      <c r="A4" s="10" t="s">
        <v>24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</row>
    <row r="5" spans="1:21"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21"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8" spans="1:21">
      <c r="K8" s="1"/>
    </row>
    <row r="18" ht="15" customHeight="1"/>
    <row r="20" ht="15" customHeight="1"/>
    <row r="21" ht="15" customHeight="1"/>
    <row r="22" ht="15" customHeight="1"/>
    <row r="59" spans="1:11">
      <c r="A59" s="9" t="s">
        <v>14</v>
      </c>
    </row>
    <row r="60" spans="1:11">
      <c r="A60" s="24" t="str">
        <f>Ficha!$B$7</f>
        <v>Ministério da Saúde - Vigilância de fatores de risco e proteção para doenças crônicas por inquérito telefônico (VIGITEL).</v>
      </c>
      <c r="B60" s="24"/>
      <c r="C60" s="24"/>
      <c r="D60" s="24"/>
      <c r="E60" s="24"/>
      <c r="F60" s="24"/>
      <c r="G60" s="24"/>
      <c r="H60" s="24"/>
      <c r="I60" s="24"/>
      <c r="J60" s="24"/>
      <c r="K60" s="13"/>
    </row>
    <row r="61" spans="1:11">
      <c r="A61" t="s">
        <v>13</v>
      </c>
    </row>
    <row r="62" spans="1:11">
      <c r="A62" s="24" t="str">
        <f>Ficha!$B$12</f>
        <v>1. As proporções são calculadas desconsiderando os casos sem declaração e os não aplicáveis.</v>
      </c>
      <c r="B62" s="24"/>
      <c r="C62" s="24"/>
      <c r="D62" s="24"/>
      <c r="E62" s="24"/>
      <c r="F62" s="24"/>
      <c r="G62" s="24"/>
      <c r="H62" s="24"/>
      <c r="I62" s="24"/>
      <c r="J62" s="24"/>
      <c r="K62" s="13"/>
    </row>
    <row r="63" spans="1:11" ht="30" customHeight="1">
      <c r="A63" s="24" t="str">
        <f>Ficha!$B$13</f>
        <v>2. A pesquisa é realizada apenas nas capitais e no Distrito Federal, em domicílios servidos por pelo menos uma linha telefônica fixa, o que pode limitar a representatividade da amostra para toda a população.</v>
      </c>
      <c r="B63" s="24"/>
      <c r="C63" s="24"/>
      <c r="D63" s="24"/>
      <c r="E63" s="24"/>
      <c r="F63" s="24"/>
      <c r="G63" s="24"/>
      <c r="H63" s="24"/>
      <c r="I63" s="24"/>
      <c r="J63" s="24"/>
      <c r="K63" s="13"/>
    </row>
    <row r="64" spans="1:11" ht="30" customHeight="1">
      <c r="A64" s="24" t="str">
        <f>Ficha!$B$14</f>
        <v>3. Percentuais ponderados para ajustar a distribuição sócio-demográfica da amostra VIGITEL à distribuição da população adulta de cada cidade no Censo Demográfico de 2000 e para levar em conta o peso populacional de cada cidade.</v>
      </c>
      <c r="B64" s="24"/>
      <c r="C64" s="24"/>
      <c r="D64" s="24"/>
      <c r="E64" s="24"/>
      <c r="F64" s="24"/>
      <c r="G64" s="24"/>
      <c r="H64" s="24"/>
      <c r="I64" s="24"/>
      <c r="J64" s="24"/>
      <c r="K64" s="13"/>
    </row>
    <row r="65" spans="1:11" ht="30" customHeight="1">
      <c r="A65" s="24" t="str">
        <f>Ficha!$B$15</f>
        <v>4. A distribuição da população segundo a escolaridade foi efetuada aplicando-se a distribuição encontrada nas PNAD sobre a Base demográfica do Ministério da Saúde.</v>
      </c>
      <c r="B65" s="24"/>
      <c r="C65" s="24"/>
      <c r="D65" s="24"/>
      <c r="E65" s="24"/>
      <c r="F65" s="24"/>
      <c r="G65" s="24"/>
      <c r="H65" s="24"/>
      <c r="I65" s="24"/>
      <c r="J65" s="24"/>
      <c r="K65" s="13"/>
    </row>
    <row r="66" spans="1:11">
      <c r="A66" s="24" t="str">
        <f>Ficha!$B$16</f>
        <v>5. O indicador não representa os casos de pacientes portadores de diabetes que não têm a diabete diagnosticada.</v>
      </c>
      <c r="B66" s="24"/>
      <c r="C66" s="24"/>
      <c r="D66" s="24"/>
      <c r="E66" s="24"/>
      <c r="F66" s="24"/>
      <c r="G66" s="24"/>
      <c r="H66" s="24"/>
      <c r="I66" s="24"/>
      <c r="J66" s="24"/>
      <c r="K66" s="13"/>
    </row>
    <row r="68" spans="1:11">
      <c r="A68" t="s">
        <v>37</v>
      </c>
      <c r="B68" s="1">
        <v>40938</v>
      </c>
    </row>
    <row r="69" spans="1:11">
      <c r="B69" t="s">
        <v>38</v>
      </c>
    </row>
  </sheetData>
  <mergeCells count="6">
    <mergeCell ref="A66:J66"/>
    <mergeCell ref="A62:J62"/>
    <mergeCell ref="A63:J63"/>
    <mergeCell ref="A60:J60"/>
    <mergeCell ref="A64:J64"/>
    <mergeCell ref="A65:J65"/>
  </mergeCells>
  <pageMargins left="0.70866141732283472" right="0.70866141732283472" top="0.74803149606299213" bottom="0.74803149606299213" header="0.31496062992125984" footer="0.31496062992125984"/>
  <pageSetup paperSize="9" scale="8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CSEGSGF - </cp:lastModifiedBy>
  <cp:lastPrinted>2012-02-16T13:36:16Z</cp:lastPrinted>
  <dcterms:created xsi:type="dcterms:W3CDTF">2011-12-20T12:08:29Z</dcterms:created>
  <dcterms:modified xsi:type="dcterms:W3CDTF">2012-03-15T18:49:49Z</dcterms:modified>
</cp:coreProperties>
</file>