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255" windowWidth="19035" windowHeight="1146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25725"/>
</workbook>
</file>

<file path=xl/calcChain.xml><?xml version="1.0" encoding="utf-8"?>
<calcChain xmlns="http://schemas.openxmlformats.org/spreadsheetml/2006/main">
  <c r="A64" i="9"/>
  <c r="A63"/>
  <c r="A62"/>
  <c r="A60"/>
  <c r="A41" i="10"/>
  <c r="A3" i="9"/>
  <c r="A2"/>
  <c r="A1"/>
  <c r="A40" i="10"/>
  <c r="A39"/>
  <c r="A37"/>
  <c r="A1"/>
  <c r="A2"/>
  <c r="A3"/>
</calcChain>
</file>

<file path=xl/sharedStrings.xml><?xml version="1.0" encoding="utf-8"?>
<sst xmlns="http://schemas.openxmlformats.org/spreadsheetml/2006/main" count="66" uniqueCount="39">
  <si>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</si>
  <si>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</si>
  <si>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</si>
  <si>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</si>
  <si>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</si>
  <si>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</si>
  <si>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</si>
  <si>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</si>
  <si>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</si>
  <si>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</si>
  <si>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</si>
  <si>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</si>
  <si>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</si>
  <si>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</si>
  <si>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</si>
  <si>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</si>
  <si>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</si>
  <si>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Total</t>
  </si>
  <si>
    <t>Atenção à Saúde</t>
  </si>
  <si>
    <t>Ind030103 - Proporção do gasto com ações e serviços públicos de saúde em relação ao PIB, por ano, segundo região e nível de governo</t>
  </si>
  <si>
    <t>Proporção do gasto com ações e serviços públicos de saúde em relação ao PIB</t>
  </si>
  <si>
    <t>Ministério da Saúde -Sistema de Informações sobre Orçamentos Públicos em Saúde - SIOPS (Gasto Estadual e Municipal);
Ministério da Saúde - Fundo Nacional de Saúde (Gasto Federal)
IBGE - Sistema de Contas Regionais (PIB regional)</t>
  </si>
  <si>
    <t>Região, nível de governo</t>
  </si>
  <si>
    <t>2000-2008</t>
  </si>
  <si>
    <t xml:space="preserve">1. Para os gastos estaduais com ações e serviços públicos de saúde, os dados foram extraídos das Notas Técnicas da Análise dos Balanços Gerais dos estados de acordo com a Lei Nº. 4.320,64, elaboradas pela equipe responsável pelo SIOPS, em conformidade com a Resolução nº 322 do Conselho Nacional de Saúde - CNS e a Emenda Constitucional nº 29/2000 – EC 29/00. </t>
  </si>
  <si>
    <t>2. As despesas com Ações e Serviços Públicos de Saúde são aquelas definidas na quinta e sexta diretrizes da Resolução nº 322/2003 do Conselho Nacional de Saúde. No âmbito federal, além da exclusão da despesa com inativos e pensionistas, foram excluídas as despesas com o pagamento de juros e amortização da dívida e com o Fundo de Erradicação e Combate à Pobreza.</t>
  </si>
  <si>
    <t xml:space="preserve">3. A partir de junho de 2004, a despesa com pessoal do Ministério da Saúde executada pelos Estados foi centralizada no Distrito Federal. Para minimizar a distorção do gasto público federal com saúde entre os estados optou-se por contabilizar esta despesa com pessoal na rubrica "Nacional". </t>
  </si>
  <si>
    <t>Proporção (%) do Produto Interno Bruto (PIB) que corresponde ao gasto com ações e serviços público de saúde, segundo a esfera de governo.</t>
  </si>
  <si>
    <t xml:space="preserve">Valor do gasto com ações e serviços público de saúde /
Valor do PIB * 100 </t>
  </si>
  <si>
    <t>Período:2000-2008</t>
  </si>
  <si>
    <t>Municipal</t>
  </si>
  <si>
    <t>Estadual</t>
  </si>
  <si>
    <t>Federal</t>
  </si>
  <si>
    <t>Região/Nível de governo</t>
  </si>
  <si>
    <t>Indicadores de recursos</t>
  </si>
  <si>
    <t xml:space="preserve">Elaboração: </t>
  </si>
  <si>
    <t>CEPI-DSS/ ENSP/FIOCRUZ</t>
  </si>
  <si>
    <t>Como citar</t>
  </si>
  <si>
    <t>Ind030103 - Proporção do gasto com ações e serviços públicos de saúde em relação ao PIB, por ano, segundo região e nível de governo [Internet]. Rio de Janeiro: Portal Determinantes Sociais da Saúde. Observatório sobre Iniquidades em Saúde. CEPI-DSS/ENSP/FIOCRUZ; 2012 Jan 30 [data de acesso com a expressão “acesso em”].  Disponível em: http://dssbr.org/site/wp-content/uploads/2012/03/Ind030103-20120130.pdf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</si>
</sst>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165" fontId="1" fillId="0" borderId="0" xfId="1" applyNumberFormat="1" applyFont="1"/>
    <xf numFmtId="165" fontId="1" fillId="0" borderId="0" xfId="1" applyNumberFormat="1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165" fontId="1" fillId="0" borderId="0" xfId="2" applyNumberFormat="1" applyFont="1"/>
    <xf numFmtId="165" fontId="0" fillId="0" borderId="0" xfId="0" applyNumberFormat="1"/>
    <xf numFmtId="165" fontId="1" fillId="0" borderId="4" xfId="2" applyNumberFormat="1" applyFont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Separador de milhares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Tabela!$A$32</c:f>
              <c:strCache>
                <c:ptCount val="1"/>
                <c:pt idx="0">
                  <c:v>Municipal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Tabela!$B$32:$J$32</c:f>
              <c:numCache>
                <c:formatCode>_(* #,##0.0_);_(* \(#,##0.0\);_(* "-"??_);_(@_)</c:formatCode>
                <c:ptCount val="9"/>
                <c:pt idx="0">
                  <c:v>0.62</c:v>
                </c:pt>
                <c:pt idx="1">
                  <c:v>0.71</c:v>
                </c:pt>
                <c:pt idx="2">
                  <c:v>0.81</c:v>
                </c:pt>
                <c:pt idx="3">
                  <c:v>0.81</c:v>
                </c:pt>
                <c:pt idx="4">
                  <c:v>0.85</c:v>
                </c:pt>
                <c:pt idx="5">
                  <c:v>0.95</c:v>
                </c:pt>
                <c:pt idx="6">
                  <c:v>0.99</c:v>
                </c:pt>
                <c:pt idx="7">
                  <c:v>0.99</c:v>
                </c:pt>
                <c:pt idx="8">
                  <c:v>1.07</c:v>
                </c:pt>
              </c:numCache>
            </c:numRef>
          </c:val>
        </c:ser>
        <c:ser>
          <c:idx val="1"/>
          <c:order val="1"/>
          <c:tx>
            <c:strRef>
              <c:f>Tabela!$A$33</c:f>
              <c:strCache>
                <c:ptCount val="1"/>
                <c:pt idx="0">
                  <c:v>Estadual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Tabela!$B$33:$J$33</c:f>
              <c:numCache>
                <c:formatCode>_(* #,##0.0_);_(* \(#,##0.0\);_(* "-"??_);_(@_)</c:formatCode>
                <c:ptCount val="9"/>
                <c:pt idx="0">
                  <c:v>0.54</c:v>
                </c:pt>
                <c:pt idx="1">
                  <c:v>0.63</c:v>
                </c:pt>
                <c:pt idx="2">
                  <c:v>0.7</c:v>
                </c:pt>
                <c:pt idx="3">
                  <c:v>0.71</c:v>
                </c:pt>
                <c:pt idx="4">
                  <c:v>0.83</c:v>
                </c:pt>
                <c:pt idx="5">
                  <c:v>0.8</c:v>
                </c:pt>
                <c:pt idx="6">
                  <c:v>0.84</c:v>
                </c:pt>
                <c:pt idx="7">
                  <c:v>0.85</c:v>
                </c:pt>
                <c:pt idx="8">
                  <c:v>0.92</c:v>
                </c:pt>
              </c:numCache>
            </c:numRef>
          </c:val>
        </c:ser>
        <c:ser>
          <c:idx val="2"/>
          <c:order val="2"/>
          <c:tx>
            <c:strRef>
              <c:f>Tabela!$A$34</c:f>
              <c:strCache>
                <c:ptCount val="1"/>
                <c:pt idx="0">
                  <c:v>Federal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Tabela!$B$34:$J$34</c:f>
              <c:numCache>
                <c:formatCode>_(* #,##0.0_);_(* \(#,##0.0\);_(* "-"??_);_(@_)</c:formatCode>
                <c:ptCount val="9"/>
                <c:pt idx="0">
                  <c:v>1.73</c:v>
                </c:pt>
                <c:pt idx="1">
                  <c:v>1.73</c:v>
                </c:pt>
                <c:pt idx="2">
                  <c:v>1.67</c:v>
                </c:pt>
                <c:pt idx="3">
                  <c:v>1.6</c:v>
                </c:pt>
                <c:pt idx="4">
                  <c:v>1.68</c:v>
                </c:pt>
                <c:pt idx="5">
                  <c:v>1.73</c:v>
                </c:pt>
                <c:pt idx="6">
                  <c:v>1.72</c:v>
                </c:pt>
                <c:pt idx="7">
                  <c:v>1.66</c:v>
                </c:pt>
                <c:pt idx="8">
                  <c:v>1.61</c:v>
                </c:pt>
              </c:numCache>
            </c:numRef>
          </c:val>
        </c:ser>
        <c:ser>
          <c:idx val="4"/>
          <c:order val="3"/>
          <c:tx>
            <c:strRef>
              <c:f>Tabela!$A$35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Tabela!$B$35:$J$35</c:f>
              <c:numCache>
                <c:formatCode>_(* #,##0.0_);_(* \(#,##0.0\);_(* "-"??_);_(@_)</c:formatCode>
                <c:ptCount val="9"/>
                <c:pt idx="0">
                  <c:v>2.89</c:v>
                </c:pt>
                <c:pt idx="1">
                  <c:v>3.07</c:v>
                </c:pt>
                <c:pt idx="2">
                  <c:v>3.18</c:v>
                </c:pt>
                <c:pt idx="3">
                  <c:v>3.12</c:v>
                </c:pt>
                <c:pt idx="4">
                  <c:v>3.36</c:v>
                </c:pt>
                <c:pt idx="5">
                  <c:v>3.48</c:v>
                </c:pt>
                <c:pt idx="6">
                  <c:v>3.55</c:v>
                </c:pt>
                <c:pt idx="7">
                  <c:v>3.51</c:v>
                </c:pt>
                <c:pt idx="8">
                  <c:v>3.6</c:v>
                </c:pt>
              </c:numCache>
            </c:numRef>
          </c:val>
        </c:ser>
        <c:dLbls/>
        <c:marker val="1"/>
        <c:axId val="70337280"/>
        <c:axId val="70338816"/>
      </c:lineChart>
      <c:catAx>
        <c:axId val="7033728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338816"/>
        <c:crosses val="autoZero"/>
        <c:auto val="1"/>
        <c:lblAlgn val="ctr"/>
        <c:lblOffset val="100"/>
      </c:catAx>
      <c:valAx>
        <c:axId val="70338816"/>
        <c:scaling>
          <c:orientation val="minMax"/>
          <c:max val="6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337280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Tabela!$A$17</c:f>
              <c:strCache>
                <c:ptCount val="1"/>
                <c:pt idx="0">
                  <c:v>Municipal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Tabela!$B$17:$J$17</c:f>
              <c:numCache>
                <c:formatCode>_(* #,##0.0_);_(* \(#,##0.0\);_(* "-"??_);_(@_)</c:formatCode>
                <c:ptCount val="9"/>
                <c:pt idx="0">
                  <c:v>0.67</c:v>
                </c:pt>
                <c:pt idx="1">
                  <c:v>0.73</c:v>
                </c:pt>
                <c:pt idx="2">
                  <c:v>0.83</c:v>
                </c:pt>
                <c:pt idx="3">
                  <c:v>0.81</c:v>
                </c:pt>
                <c:pt idx="4">
                  <c:v>0.85</c:v>
                </c:pt>
                <c:pt idx="5">
                  <c:v>0.92</c:v>
                </c:pt>
                <c:pt idx="6">
                  <c:v>0.96</c:v>
                </c:pt>
                <c:pt idx="7">
                  <c:v>0.96</c:v>
                </c:pt>
                <c:pt idx="8">
                  <c:v>1.05</c:v>
                </c:pt>
              </c:numCache>
            </c:numRef>
          </c:val>
        </c:ser>
        <c:ser>
          <c:idx val="1"/>
          <c:order val="1"/>
          <c:tx>
            <c:strRef>
              <c:f>Tabela!$A$18</c:f>
              <c:strCache>
                <c:ptCount val="1"/>
                <c:pt idx="0">
                  <c:v>Estadual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Tabela!$B$18:$J$18</c:f>
              <c:numCache>
                <c:formatCode>_(* #,##0.0_);_(* \(#,##0.0\);_(* "-"??_);_(@_)</c:formatCode>
                <c:ptCount val="9"/>
                <c:pt idx="0">
                  <c:v>0.43</c:v>
                </c:pt>
                <c:pt idx="1">
                  <c:v>0.53</c:v>
                </c:pt>
                <c:pt idx="2">
                  <c:v>0.59</c:v>
                </c:pt>
                <c:pt idx="3">
                  <c:v>0.59</c:v>
                </c:pt>
                <c:pt idx="4">
                  <c:v>0.71</c:v>
                </c:pt>
                <c:pt idx="5">
                  <c:v>0.65</c:v>
                </c:pt>
                <c:pt idx="6">
                  <c:v>0.66</c:v>
                </c:pt>
                <c:pt idx="7">
                  <c:v>0.68</c:v>
                </c:pt>
                <c:pt idx="8">
                  <c:v>0.75</c:v>
                </c:pt>
              </c:numCache>
            </c:numRef>
          </c:val>
        </c:ser>
        <c:ser>
          <c:idx val="2"/>
          <c:order val="2"/>
          <c:tx>
            <c:strRef>
              <c:f>Tabela!$A$19</c:f>
              <c:strCache>
                <c:ptCount val="1"/>
                <c:pt idx="0">
                  <c:v>Federal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Tabela!$B$19:$J$19</c:f>
              <c:numCache>
                <c:formatCode>_(* #,##0.0_);_(* \(#,##0.0\);_(* "-"??_);_(@_)</c:formatCode>
                <c:ptCount val="9"/>
                <c:pt idx="0">
                  <c:v>1.17</c:v>
                </c:pt>
                <c:pt idx="1">
                  <c:v>1.2</c:v>
                </c:pt>
                <c:pt idx="2">
                  <c:v>1.17</c:v>
                </c:pt>
                <c:pt idx="3">
                  <c:v>1.1299999999999999</c:v>
                </c:pt>
                <c:pt idx="4">
                  <c:v>0.95</c:v>
                </c:pt>
                <c:pt idx="5">
                  <c:v>0.96</c:v>
                </c:pt>
                <c:pt idx="6">
                  <c:v>0.96</c:v>
                </c:pt>
                <c:pt idx="7">
                  <c:v>0.95</c:v>
                </c:pt>
                <c:pt idx="8">
                  <c:v>0.89</c:v>
                </c:pt>
              </c:numCache>
            </c:numRef>
          </c:val>
        </c:ser>
        <c:ser>
          <c:idx val="4"/>
          <c:order val="3"/>
          <c:tx>
            <c:strRef>
              <c:f>Tabela!$A$20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Tabela!$B$20:$J$20</c:f>
              <c:numCache>
                <c:formatCode>_(* #,##0.0_);_(* \(#,##0.0\);_(* "-"??_);_(@_)</c:formatCode>
                <c:ptCount val="9"/>
                <c:pt idx="0">
                  <c:v>2.2799999999999998</c:v>
                </c:pt>
                <c:pt idx="1">
                  <c:v>2.46</c:v>
                </c:pt>
                <c:pt idx="2">
                  <c:v>2.59</c:v>
                </c:pt>
                <c:pt idx="3">
                  <c:v>2.54</c:v>
                </c:pt>
                <c:pt idx="4">
                  <c:v>2.5</c:v>
                </c:pt>
                <c:pt idx="5">
                  <c:v>2.5299999999999998</c:v>
                </c:pt>
                <c:pt idx="6">
                  <c:v>2.58</c:v>
                </c:pt>
                <c:pt idx="7">
                  <c:v>2.59</c:v>
                </c:pt>
                <c:pt idx="8">
                  <c:v>2.69</c:v>
                </c:pt>
              </c:numCache>
            </c:numRef>
          </c:val>
        </c:ser>
        <c:dLbls/>
        <c:marker val="1"/>
        <c:axId val="70870528"/>
        <c:axId val="70872064"/>
      </c:lineChart>
      <c:catAx>
        <c:axId val="7087052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72064"/>
        <c:crosses val="autoZero"/>
        <c:auto val="1"/>
        <c:lblAlgn val="ctr"/>
        <c:lblOffset val="100"/>
      </c:catAx>
      <c:valAx>
        <c:axId val="70872064"/>
        <c:scaling>
          <c:orientation val="minMax"/>
          <c:max val="6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70528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Tabela!$A$22</c:f>
              <c:strCache>
                <c:ptCount val="1"/>
                <c:pt idx="0">
                  <c:v>Municipal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Tabela!$B$22:$J$22</c:f>
              <c:numCache>
                <c:formatCode>_(* #,##0.0_);_(* \(#,##0.0\);_(* "-"??_);_(@_)</c:formatCode>
                <c:ptCount val="9"/>
                <c:pt idx="0">
                  <c:v>0.56999999999999995</c:v>
                </c:pt>
                <c:pt idx="1">
                  <c:v>0.64</c:v>
                </c:pt>
                <c:pt idx="2">
                  <c:v>0.73</c:v>
                </c:pt>
                <c:pt idx="3">
                  <c:v>0.74</c:v>
                </c:pt>
                <c:pt idx="4">
                  <c:v>0.78</c:v>
                </c:pt>
                <c:pt idx="5">
                  <c:v>0.89</c:v>
                </c:pt>
                <c:pt idx="6">
                  <c:v>0.93</c:v>
                </c:pt>
                <c:pt idx="7">
                  <c:v>0.92</c:v>
                </c:pt>
                <c:pt idx="8">
                  <c:v>0.97</c:v>
                </c:pt>
              </c:numCache>
            </c:numRef>
          </c:val>
        </c:ser>
        <c:ser>
          <c:idx val="1"/>
          <c:order val="1"/>
          <c:tx>
            <c:strRef>
              <c:f>Tabela!$A$23</c:f>
              <c:strCache>
                <c:ptCount val="1"/>
                <c:pt idx="0">
                  <c:v>Estadual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Tabela!$B$23:$J$23</c:f>
              <c:numCache>
                <c:formatCode>_(* #,##0.0_);_(* \(#,##0.0\);_(* "-"??_);_(@_)</c:formatCode>
                <c:ptCount val="9"/>
                <c:pt idx="0">
                  <c:v>0.37</c:v>
                </c:pt>
                <c:pt idx="1">
                  <c:v>0.4</c:v>
                </c:pt>
                <c:pt idx="2">
                  <c:v>0.39</c:v>
                </c:pt>
                <c:pt idx="3">
                  <c:v>0.42</c:v>
                </c:pt>
                <c:pt idx="4">
                  <c:v>0.51</c:v>
                </c:pt>
                <c:pt idx="5">
                  <c:v>0.53</c:v>
                </c:pt>
                <c:pt idx="6">
                  <c:v>0.57999999999999996</c:v>
                </c:pt>
                <c:pt idx="7">
                  <c:v>0.5</c:v>
                </c:pt>
                <c:pt idx="8">
                  <c:v>0.54</c:v>
                </c:pt>
              </c:numCache>
            </c:numRef>
          </c:val>
        </c:ser>
        <c:ser>
          <c:idx val="2"/>
          <c:order val="2"/>
          <c:tx>
            <c:strRef>
              <c:f>Tabela!$A$24</c:f>
              <c:strCache>
                <c:ptCount val="1"/>
                <c:pt idx="0">
                  <c:v>Federal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Tabela!$B$24:$J$24</c:f>
              <c:numCache>
                <c:formatCode>_(* #,##0.0_);_(* \(#,##0.0\);_(* "-"??_);_(@_)</c:formatCode>
                <c:ptCount val="9"/>
                <c:pt idx="0">
                  <c:v>1.35</c:v>
                </c:pt>
                <c:pt idx="1">
                  <c:v>1.32</c:v>
                </c:pt>
                <c:pt idx="2">
                  <c:v>1.25</c:v>
                </c:pt>
                <c:pt idx="3">
                  <c:v>1.1299999999999999</c:v>
                </c:pt>
                <c:pt idx="4">
                  <c:v>1.1200000000000001</c:v>
                </c:pt>
                <c:pt idx="5">
                  <c:v>1.1599999999999999</c:v>
                </c:pt>
                <c:pt idx="6">
                  <c:v>1.17</c:v>
                </c:pt>
                <c:pt idx="7">
                  <c:v>1.1399999999999999</c:v>
                </c:pt>
                <c:pt idx="8">
                  <c:v>1.1499999999999999</c:v>
                </c:pt>
              </c:numCache>
            </c:numRef>
          </c:val>
        </c:ser>
        <c:ser>
          <c:idx val="4"/>
          <c:order val="3"/>
          <c:tx>
            <c:strRef>
              <c:f>Tabela!$A$25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Tabela!$B$25:$J$25</c:f>
              <c:numCache>
                <c:formatCode>_(* #,##0.0_);_(* \(#,##0.0\);_(* "-"??_);_(@_)</c:formatCode>
                <c:ptCount val="9"/>
                <c:pt idx="0">
                  <c:v>2.29</c:v>
                </c:pt>
                <c:pt idx="1">
                  <c:v>2.37</c:v>
                </c:pt>
                <c:pt idx="2">
                  <c:v>2.37</c:v>
                </c:pt>
                <c:pt idx="3">
                  <c:v>2.2999999999999998</c:v>
                </c:pt>
                <c:pt idx="4">
                  <c:v>2.42</c:v>
                </c:pt>
                <c:pt idx="5">
                  <c:v>2.58</c:v>
                </c:pt>
                <c:pt idx="6">
                  <c:v>2.68</c:v>
                </c:pt>
                <c:pt idx="7">
                  <c:v>2.56</c:v>
                </c:pt>
                <c:pt idx="8">
                  <c:v>2.66</c:v>
                </c:pt>
              </c:numCache>
            </c:numRef>
          </c:val>
        </c:ser>
        <c:dLbls/>
        <c:marker val="1"/>
        <c:axId val="70998272"/>
        <c:axId val="71020544"/>
      </c:lineChart>
      <c:catAx>
        <c:axId val="7099827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20544"/>
        <c:crosses val="autoZero"/>
        <c:auto val="1"/>
        <c:lblAlgn val="ctr"/>
        <c:lblOffset val="100"/>
      </c:catAx>
      <c:valAx>
        <c:axId val="71020544"/>
        <c:scaling>
          <c:orientation val="minMax"/>
          <c:max val="6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98272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Tabela!$A$7</c:f>
              <c:strCache>
                <c:ptCount val="1"/>
                <c:pt idx="0">
                  <c:v>Municipal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Tabela!$B$7:$J$7</c:f>
              <c:numCache>
                <c:formatCode>_(* #,##0.0_);_(* \(#,##0.0\);_(* "-"??_);_(@_)</c:formatCode>
                <c:ptCount val="9"/>
                <c:pt idx="0">
                  <c:v>0.54</c:v>
                </c:pt>
                <c:pt idx="1">
                  <c:v>0.75</c:v>
                </c:pt>
                <c:pt idx="2">
                  <c:v>0.83</c:v>
                </c:pt>
                <c:pt idx="3">
                  <c:v>0.82</c:v>
                </c:pt>
                <c:pt idx="4">
                  <c:v>0.85</c:v>
                </c:pt>
                <c:pt idx="5">
                  <c:v>1.01</c:v>
                </c:pt>
                <c:pt idx="6">
                  <c:v>1.1100000000000001</c:v>
                </c:pt>
                <c:pt idx="7">
                  <c:v>1.0900000000000001</c:v>
                </c:pt>
                <c:pt idx="8">
                  <c:v>1.1100000000000001</c:v>
                </c:pt>
              </c:numCache>
            </c:numRef>
          </c:val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Estadual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Tabela!$B$8:$J$8</c:f>
              <c:numCache>
                <c:formatCode>_(* #,##0.0_);_(* \(#,##0.0\);_(* "-"??_);_(@_)</c:formatCode>
                <c:ptCount val="9"/>
                <c:pt idx="0">
                  <c:v>1.59</c:v>
                </c:pt>
                <c:pt idx="1">
                  <c:v>1.86</c:v>
                </c:pt>
                <c:pt idx="2">
                  <c:v>2.0699999999999998</c:v>
                </c:pt>
                <c:pt idx="3">
                  <c:v>1.98</c:v>
                </c:pt>
                <c:pt idx="4">
                  <c:v>1.93</c:v>
                </c:pt>
                <c:pt idx="5">
                  <c:v>2.02</c:v>
                </c:pt>
                <c:pt idx="6">
                  <c:v>2.13</c:v>
                </c:pt>
                <c:pt idx="7">
                  <c:v>2.23</c:v>
                </c:pt>
                <c:pt idx="8">
                  <c:v>2.21</c:v>
                </c:pt>
              </c:numCache>
            </c:numRef>
          </c:val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Federal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Tabela!$B$9:$J$9</c:f>
              <c:numCache>
                <c:formatCode>_(* #,##0.0_);_(* \(#,##0.0\);_(* "-"??_);_(@_)</c:formatCode>
                <c:ptCount val="9"/>
                <c:pt idx="0">
                  <c:v>2.4900000000000002</c:v>
                </c:pt>
                <c:pt idx="1">
                  <c:v>2.5299999999999998</c:v>
                </c:pt>
                <c:pt idx="2">
                  <c:v>2.11</c:v>
                </c:pt>
                <c:pt idx="3">
                  <c:v>1.99</c:v>
                </c:pt>
                <c:pt idx="4">
                  <c:v>1.55</c:v>
                </c:pt>
                <c:pt idx="5">
                  <c:v>1.59</c:v>
                </c:pt>
                <c:pt idx="6">
                  <c:v>1.62</c:v>
                </c:pt>
                <c:pt idx="7">
                  <c:v>1.6</c:v>
                </c:pt>
                <c:pt idx="8">
                  <c:v>1.61</c:v>
                </c:pt>
              </c:numCache>
            </c:numRef>
          </c:val>
        </c:ser>
        <c:ser>
          <c:idx val="4"/>
          <c:order val="3"/>
          <c:tx>
            <c:strRef>
              <c:f>Tabela!$A$10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Tabela!$B$10:$J$10</c:f>
              <c:numCache>
                <c:formatCode>_(* #,##0.0_);_(* \(#,##0.0\);_(* "-"??_);_(@_)</c:formatCode>
                <c:ptCount val="9"/>
                <c:pt idx="0">
                  <c:v>4.62</c:v>
                </c:pt>
                <c:pt idx="1">
                  <c:v>5.15</c:v>
                </c:pt>
                <c:pt idx="2">
                  <c:v>5.0199999999999996</c:v>
                </c:pt>
                <c:pt idx="3">
                  <c:v>4.79</c:v>
                </c:pt>
                <c:pt idx="4">
                  <c:v>4.33</c:v>
                </c:pt>
                <c:pt idx="5">
                  <c:v>4.62</c:v>
                </c:pt>
                <c:pt idx="6">
                  <c:v>4.8600000000000003</c:v>
                </c:pt>
                <c:pt idx="7">
                  <c:v>4.92</c:v>
                </c:pt>
                <c:pt idx="8">
                  <c:v>4.92</c:v>
                </c:pt>
              </c:numCache>
            </c:numRef>
          </c:val>
        </c:ser>
        <c:dLbls/>
        <c:marker val="1"/>
        <c:axId val="70929408"/>
        <c:axId val="70951680"/>
      </c:lineChart>
      <c:catAx>
        <c:axId val="7092940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51680"/>
        <c:crosses val="autoZero"/>
        <c:auto val="1"/>
        <c:lblAlgn val="ctr"/>
        <c:lblOffset val="100"/>
      </c:catAx>
      <c:valAx>
        <c:axId val="70951680"/>
        <c:scaling>
          <c:orientation val="minMax"/>
          <c:max val="6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29408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Tabela!$A$12</c:f>
              <c:strCache>
                <c:ptCount val="1"/>
                <c:pt idx="0">
                  <c:v>Municipal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Tabela!$B$12:$J$12</c:f>
              <c:numCache>
                <c:formatCode>_(* #,##0.0_);_(* \(#,##0.0\);_(* "-"??_);_(@_)</c:formatCode>
                <c:ptCount val="9"/>
                <c:pt idx="0">
                  <c:v>0.68</c:v>
                </c:pt>
                <c:pt idx="1">
                  <c:v>0.92</c:v>
                </c:pt>
                <c:pt idx="2">
                  <c:v>1.07</c:v>
                </c:pt>
                <c:pt idx="3">
                  <c:v>1.1000000000000001</c:v>
                </c:pt>
                <c:pt idx="4">
                  <c:v>1.1599999999999999</c:v>
                </c:pt>
                <c:pt idx="5">
                  <c:v>1.33</c:v>
                </c:pt>
                <c:pt idx="6">
                  <c:v>1.43</c:v>
                </c:pt>
                <c:pt idx="7">
                  <c:v>1.44</c:v>
                </c:pt>
                <c:pt idx="8">
                  <c:v>1.52</c:v>
                </c:pt>
              </c:numCache>
            </c:numRef>
          </c:val>
        </c:ser>
        <c:ser>
          <c:idx val="1"/>
          <c:order val="1"/>
          <c:tx>
            <c:strRef>
              <c:f>Tabela!$A$13</c:f>
              <c:strCache>
                <c:ptCount val="1"/>
                <c:pt idx="0">
                  <c:v>Estadual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Tabela!$B$13:$J$13</c:f>
              <c:numCache>
                <c:formatCode>_(* #,##0.0_);_(* \(#,##0.0\);_(* "-"??_);_(@_)</c:formatCode>
                <c:ptCount val="9"/>
                <c:pt idx="0">
                  <c:v>0.86</c:v>
                </c:pt>
                <c:pt idx="1">
                  <c:v>0.98</c:v>
                </c:pt>
                <c:pt idx="2">
                  <c:v>1.0900000000000001</c:v>
                </c:pt>
                <c:pt idx="3">
                  <c:v>1.1599999999999999</c:v>
                </c:pt>
                <c:pt idx="4">
                  <c:v>1.32</c:v>
                </c:pt>
                <c:pt idx="5">
                  <c:v>1.29</c:v>
                </c:pt>
                <c:pt idx="6">
                  <c:v>1.33</c:v>
                </c:pt>
                <c:pt idx="7">
                  <c:v>1.34</c:v>
                </c:pt>
                <c:pt idx="8">
                  <c:v>1.54</c:v>
                </c:pt>
              </c:numCache>
            </c:numRef>
          </c:val>
        </c:ser>
        <c:ser>
          <c:idx val="2"/>
          <c:order val="2"/>
          <c:tx>
            <c:strRef>
              <c:f>Tabela!$A$14</c:f>
              <c:strCache>
                <c:ptCount val="1"/>
                <c:pt idx="0">
                  <c:v>Federal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Tabela!$B$14:$J$14</c:f>
              <c:numCache>
                <c:formatCode>_(* #,##0.0_);_(* \(#,##0.0\);_(* "-"??_);_(@_)</c:formatCode>
                <c:ptCount val="9"/>
                <c:pt idx="0">
                  <c:v>3.12</c:v>
                </c:pt>
                <c:pt idx="1">
                  <c:v>3.09</c:v>
                </c:pt>
                <c:pt idx="2">
                  <c:v>2.84</c:v>
                </c:pt>
                <c:pt idx="3">
                  <c:v>2.76</c:v>
                </c:pt>
                <c:pt idx="4">
                  <c:v>2.44</c:v>
                </c:pt>
                <c:pt idx="5">
                  <c:v>2.38</c:v>
                </c:pt>
                <c:pt idx="6">
                  <c:v>2.4500000000000002</c:v>
                </c:pt>
                <c:pt idx="7">
                  <c:v>2.39</c:v>
                </c:pt>
                <c:pt idx="8">
                  <c:v>2.29</c:v>
                </c:pt>
              </c:numCache>
            </c:numRef>
          </c:val>
        </c:ser>
        <c:ser>
          <c:idx val="4"/>
          <c:order val="3"/>
          <c:tx>
            <c:strRef>
              <c:f>Tabela!$A$15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Tabela!$B$15:$J$15</c:f>
              <c:numCache>
                <c:formatCode>_(* #,##0.0_);_(* \(#,##0.0\);_(* "-"??_);_(@_)</c:formatCode>
                <c:ptCount val="9"/>
                <c:pt idx="0">
                  <c:v>4.6500000000000004</c:v>
                </c:pt>
                <c:pt idx="1">
                  <c:v>4.99</c:v>
                </c:pt>
                <c:pt idx="2">
                  <c:v>5.01</c:v>
                </c:pt>
                <c:pt idx="3">
                  <c:v>5.03</c:v>
                </c:pt>
                <c:pt idx="4">
                  <c:v>4.92</c:v>
                </c:pt>
                <c:pt idx="5">
                  <c:v>5.01</c:v>
                </c:pt>
                <c:pt idx="6">
                  <c:v>5.2</c:v>
                </c:pt>
                <c:pt idx="7">
                  <c:v>5.18</c:v>
                </c:pt>
                <c:pt idx="8">
                  <c:v>5.36</c:v>
                </c:pt>
              </c:numCache>
            </c:numRef>
          </c:val>
        </c:ser>
        <c:dLbls/>
        <c:marker val="1"/>
        <c:axId val="71053696"/>
        <c:axId val="71055232"/>
      </c:lineChart>
      <c:catAx>
        <c:axId val="7105369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55232"/>
        <c:crosses val="autoZero"/>
        <c:auto val="1"/>
        <c:lblAlgn val="ctr"/>
        <c:lblOffset val="100"/>
      </c:catAx>
      <c:valAx>
        <c:axId val="71055232"/>
        <c:scaling>
          <c:orientation val="minMax"/>
          <c:max val="6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53696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Tabela!$A$27</c:f>
              <c:strCache>
                <c:ptCount val="1"/>
                <c:pt idx="0">
                  <c:v>Municipal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Tabela!$B$27:$J$27</c:f>
              <c:numCache>
                <c:formatCode>_(* #,##0.0_);_(* \(#,##0.0\);_(* "-"??_);_(@_)</c:formatCode>
                <c:ptCount val="9"/>
                <c:pt idx="0">
                  <c:v>0.37</c:v>
                </c:pt>
                <c:pt idx="1">
                  <c:v>0.43</c:v>
                </c:pt>
                <c:pt idx="2">
                  <c:v>0.49</c:v>
                </c:pt>
                <c:pt idx="3">
                  <c:v>0.49</c:v>
                </c:pt>
                <c:pt idx="4">
                  <c:v>0.52</c:v>
                </c:pt>
                <c:pt idx="5">
                  <c:v>0.61</c:v>
                </c:pt>
                <c:pt idx="6">
                  <c:v>0.65</c:v>
                </c:pt>
                <c:pt idx="7">
                  <c:v>0.65</c:v>
                </c:pt>
                <c:pt idx="8">
                  <c:v>0.68</c:v>
                </c:pt>
              </c:numCache>
            </c:numRef>
          </c:val>
        </c:ser>
        <c:ser>
          <c:idx val="1"/>
          <c:order val="1"/>
          <c:tx>
            <c:strRef>
              <c:f>Tabela!$A$28</c:f>
              <c:strCache>
                <c:ptCount val="1"/>
                <c:pt idx="0">
                  <c:v>Estadual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Tabela!$B$28:$J$28</c:f>
              <c:numCache>
                <c:formatCode>_(* #,##0.0_);_(* \(#,##0.0\);_(* "-"??_);_(@_)</c:formatCode>
                <c:ptCount val="9"/>
                <c:pt idx="0">
                  <c:v>0.54</c:v>
                </c:pt>
                <c:pt idx="1">
                  <c:v>0.63</c:v>
                </c:pt>
                <c:pt idx="2">
                  <c:v>0.65</c:v>
                </c:pt>
                <c:pt idx="3">
                  <c:v>0.74</c:v>
                </c:pt>
                <c:pt idx="4">
                  <c:v>0.87</c:v>
                </c:pt>
                <c:pt idx="5">
                  <c:v>0.87</c:v>
                </c:pt>
                <c:pt idx="6">
                  <c:v>0.95</c:v>
                </c:pt>
                <c:pt idx="7">
                  <c:v>1.05</c:v>
                </c:pt>
                <c:pt idx="8">
                  <c:v>1.04</c:v>
                </c:pt>
              </c:numCache>
            </c:numRef>
          </c:val>
        </c:ser>
        <c:ser>
          <c:idx val="2"/>
          <c:order val="2"/>
          <c:tx>
            <c:strRef>
              <c:f>Tabela!$A$29</c:f>
              <c:strCache>
                <c:ptCount val="1"/>
                <c:pt idx="0">
                  <c:v>Federal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Tabela!$B$29:$J$29</c:f>
              <c:numCache>
                <c:formatCode>_(* #,##0.0_);_(* \(#,##0.0\);_(* "-"??_);_(@_)</c:formatCode>
                <c:ptCount val="9"/>
                <c:pt idx="0">
                  <c:v>1.25</c:v>
                </c:pt>
                <c:pt idx="1">
                  <c:v>1.32</c:v>
                </c:pt>
                <c:pt idx="2">
                  <c:v>1.38</c:v>
                </c:pt>
                <c:pt idx="3">
                  <c:v>1.1200000000000001</c:v>
                </c:pt>
                <c:pt idx="4">
                  <c:v>0.87</c:v>
                </c:pt>
                <c:pt idx="5">
                  <c:v>0.9</c:v>
                </c:pt>
                <c:pt idx="6">
                  <c:v>0.93</c:v>
                </c:pt>
                <c:pt idx="7">
                  <c:v>0.88</c:v>
                </c:pt>
                <c:pt idx="8">
                  <c:v>0.88</c:v>
                </c:pt>
              </c:numCache>
            </c:numRef>
          </c:val>
        </c:ser>
        <c:ser>
          <c:idx val="4"/>
          <c:order val="3"/>
          <c:tx>
            <c:strRef>
              <c:f>Tabela!$A$30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Tabela!$B$30:$J$30</c:f>
              <c:numCache>
                <c:formatCode>_(* #,##0.0_);_(* \(#,##0.0\);_(* "-"??_);_(@_)</c:formatCode>
                <c:ptCount val="9"/>
                <c:pt idx="0">
                  <c:v>2.16</c:v>
                </c:pt>
                <c:pt idx="1">
                  <c:v>2.38</c:v>
                </c:pt>
                <c:pt idx="2">
                  <c:v>2.52</c:v>
                </c:pt>
                <c:pt idx="3">
                  <c:v>2.35</c:v>
                </c:pt>
                <c:pt idx="4">
                  <c:v>2.2599999999999998</c:v>
                </c:pt>
                <c:pt idx="5">
                  <c:v>2.38</c:v>
                </c:pt>
                <c:pt idx="6">
                  <c:v>2.5299999999999998</c:v>
                </c:pt>
                <c:pt idx="7">
                  <c:v>2.58</c:v>
                </c:pt>
                <c:pt idx="8">
                  <c:v>2.6</c:v>
                </c:pt>
              </c:numCache>
            </c:numRef>
          </c:val>
        </c:ser>
        <c:dLbls/>
        <c:marker val="1"/>
        <c:axId val="71124096"/>
        <c:axId val="71125632"/>
      </c:lineChart>
      <c:catAx>
        <c:axId val="7112409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25632"/>
        <c:crosses val="autoZero"/>
        <c:auto val="1"/>
        <c:lblAlgn val="ctr"/>
        <c:lblOffset val="100"/>
      </c:catAx>
      <c:valAx>
        <c:axId val="71125632"/>
        <c:scaling>
          <c:orientation val="minMax"/>
          <c:max val="6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24096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51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951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9518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951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952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9521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Sul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Nordeste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Centro-Oeste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tabSelected="1" zoomScaleNormal="100" workbookViewId="0">
      <pane xSplit="1" ySplit="4" topLeftCell="B11" activePane="bottomRight" state="frozen"/>
      <selection pane="topRight" activeCell="B1" sqref="B1"/>
      <selection pane="bottomLeft" activeCell="A4" sqref="A4"/>
      <selection pane="bottomRight" activeCell="D1" sqref="D1"/>
    </sheetView>
  </sheetViews>
  <sheetFormatPr defaultRowHeight="15"/>
  <cols>
    <col min="1" max="1" width="18.42578125" customWidth="1"/>
    <col min="2" max="2" width="95.28515625" customWidth="1"/>
  </cols>
  <sheetData>
    <row r="1" spans="1:2" ht="114" customHeight="1"/>
    <row r="2" spans="1:2" s="13" customFormat="1" ht="18.75">
      <c r="A2" s="21" t="s">
        <v>18</v>
      </c>
      <c r="B2" s="21"/>
    </row>
    <row r="3" spans="1:2" s="13" customFormat="1" ht="18.75">
      <c r="A3" s="21" t="s">
        <v>34</v>
      </c>
      <c r="B3" s="21"/>
    </row>
    <row r="4" spans="1:2" s="13" customFormat="1" ht="37.5" customHeight="1">
      <c r="A4" s="22" t="s">
        <v>19</v>
      </c>
      <c r="B4" s="22"/>
    </row>
    <row r="5" spans="1:2">
      <c r="A5" s="5" t="s">
        <v>9</v>
      </c>
      <c r="B5" s="6" t="s">
        <v>20</v>
      </c>
    </row>
    <row r="6" spans="1:2" ht="30">
      <c r="A6" s="5" t="s">
        <v>10</v>
      </c>
      <c r="B6" s="6" t="s">
        <v>27</v>
      </c>
    </row>
    <row r="7" spans="1:2" ht="60">
      <c r="A7" s="5" t="s">
        <v>5</v>
      </c>
      <c r="B7" s="6" t="s">
        <v>21</v>
      </c>
    </row>
    <row r="8" spans="1:2" ht="30">
      <c r="A8" s="5" t="s">
        <v>6</v>
      </c>
      <c r="B8" s="6" t="s">
        <v>28</v>
      </c>
    </row>
    <row r="9" spans="1:2">
      <c r="A9" s="5" t="s">
        <v>7</v>
      </c>
      <c r="B9" s="6" t="s">
        <v>22</v>
      </c>
    </row>
    <row r="10" spans="1:2">
      <c r="A10" s="5" t="s">
        <v>11</v>
      </c>
      <c r="B10" s="6" t="s">
        <v>16</v>
      </c>
    </row>
    <row r="11" spans="1:2">
      <c r="A11" s="5" t="s">
        <v>12</v>
      </c>
      <c r="B11" s="6" t="s">
        <v>23</v>
      </c>
    </row>
    <row r="12" spans="1:2" ht="60">
      <c r="A12" s="5" t="s">
        <v>8</v>
      </c>
      <c r="B12" s="7" t="s">
        <v>24</v>
      </c>
    </row>
    <row r="13" spans="1:2" ht="60">
      <c r="A13" s="5"/>
      <c r="B13" s="7" t="s">
        <v>25</v>
      </c>
    </row>
    <row r="14" spans="1:2" ht="45">
      <c r="A14" s="5"/>
      <c r="B14" s="7" t="s">
        <v>26</v>
      </c>
    </row>
    <row r="15" spans="1:2">
      <c r="B15" s="7"/>
    </row>
    <row r="16" spans="1:2">
      <c r="A16" t="s">
        <v>35</v>
      </c>
      <c r="B16" s="1">
        <v>40938</v>
      </c>
    </row>
    <row r="17" spans="1:2">
      <c r="B17" t="s">
        <v>36</v>
      </c>
    </row>
    <row r="20" spans="1:2" ht="60" customHeight="1">
      <c r="A20" s="5" t="s">
        <v>37</v>
      </c>
      <c r="B20" s="6" t="s">
        <v>38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9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workbookViewId="0">
      <pane xSplit="1" ySplit="5" topLeftCell="B24" activePane="bottomRight" state="frozen"/>
      <selection activeCell="A3" sqref="A3"/>
      <selection pane="topRight" activeCell="A3" sqref="A3"/>
      <selection pane="bottomLeft" activeCell="A3" sqref="A3"/>
      <selection pane="bottomRight" activeCell="A43" sqref="A43:B44"/>
    </sheetView>
  </sheetViews>
  <sheetFormatPr defaultRowHeight="15"/>
  <cols>
    <col min="1" max="1" width="23.28515625" customWidth="1"/>
    <col min="2" max="11" width="12.5703125" customWidth="1"/>
  </cols>
  <sheetData>
    <row r="1" spans="1:10" s="13" customFormat="1" ht="18.75">
      <c r="A1" s="12" t="str">
        <f>Ficha!A2</f>
        <v>Atenção à Saúde</v>
      </c>
    </row>
    <row r="2" spans="1:10" s="13" customFormat="1" ht="18.75">
      <c r="A2" s="12" t="str">
        <f>Ficha!A3</f>
        <v>Indicadores de recursos</v>
      </c>
    </row>
    <row r="3" spans="1:10" s="13" customFormat="1" ht="18.75">
      <c r="A3" s="14" t="str">
        <f>Ficha!A4</f>
        <v>Ind030103 - Proporção do gasto com ações e serviços públicos de saúde em relação ao PIB, por ano, segundo região e nível de governo</v>
      </c>
    </row>
    <row r="4" spans="1:10" s="13" customFormat="1" ht="18.75">
      <c r="A4" s="12" t="s">
        <v>29</v>
      </c>
    </row>
    <row r="5" spans="1:10">
      <c r="A5" s="2" t="s">
        <v>33</v>
      </c>
      <c r="B5" s="3">
        <v>2000</v>
      </c>
      <c r="C5" s="3">
        <v>2001</v>
      </c>
      <c r="D5" s="3">
        <v>2002</v>
      </c>
      <c r="E5" s="3">
        <v>2003</v>
      </c>
      <c r="F5" s="3">
        <v>2004</v>
      </c>
      <c r="G5" s="3">
        <v>2005</v>
      </c>
      <c r="H5" s="3">
        <v>2006</v>
      </c>
      <c r="I5" s="3">
        <v>2007</v>
      </c>
      <c r="J5" s="4">
        <v>2008</v>
      </c>
    </row>
    <row r="6" spans="1:10">
      <c r="A6" t="s">
        <v>0</v>
      </c>
      <c r="B6" s="10"/>
      <c r="C6" s="10"/>
      <c r="D6" s="10"/>
      <c r="E6" s="10"/>
      <c r="F6" s="10"/>
      <c r="G6" s="10"/>
      <c r="H6" s="10"/>
      <c r="I6" s="10"/>
      <c r="J6" s="10"/>
    </row>
    <row r="7" spans="1:10">
      <c r="A7" s="16" t="s">
        <v>30</v>
      </c>
      <c r="B7" s="18">
        <v>0.54</v>
      </c>
      <c r="C7" s="18">
        <v>0.75</v>
      </c>
      <c r="D7" s="18">
        <v>0.83</v>
      </c>
      <c r="E7" s="18">
        <v>0.82</v>
      </c>
      <c r="F7" s="18">
        <v>0.85</v>
      </c>
      <c r="G7" s="18">
        <v>1.01</v>
      </c>
      <c r="H7" s="18">
        <v>1.1100000000000001</v>
      </c>
      <c r="I7" s="18">
        <v>1.0900000000000001</v>
      </c>
      <c r="J7" s="18">
        <v>1.1100000000000001</v>
      </c>
    </row>
    <row r="8" spans="1:10">
      <c r="A8" s="16" t="s">
        <v>31</v>
      </c>
      <c r="B8" s="18">
        <v>1.59</v>
      </c>
      <c r="C8" s="18">
        <v>1.86</v>
      </c>
      <c r="D8" s="18">
        <v>2.0699999999999998</v>
      </c>
      <c r="E8" s="18">
        <v>1.98</v>
      </c>
      <c r="F8" s="18">
        <v>1.93</v>
      </c>
      <c r="G8" s="18">
        <v>2.02</v>
      </c>
      <c r="H8" s="18">
        <v>2.13</v>
      </c>
      <c r="I8" s="18">
        <v>2.23</v>
      </c>
      <c r="J8" s="18">
        <v>2.21</v>
      </c>
    </row>
    <row r="9" spans="1:10">
      <c r="A9" s="16" t="s">
        <v>32</v>
      </c>
      <c r="B9" s="18">
        <v>2.4900000000000002</v>
      </c>
      <c r="C9" s="18">
        <v>2.5299999999999998</v>
      </c>
      <c r="D9" s="18">
        <v>2.11</v>
      </c>
      <c r="E9" s="18">
        <v>1.99</v>
      </c>
      <c r="F9" s="18">
        <v>1.55</v>
      </c>
      <c r="G9" s="18">
        <v>1.59</v>
      </c>
      <c r="H9" s="18">
        <v>1.62</v>
      </c>
      <c r="I9" s="18">
        <v>1.6</v>
      </c>
      <c r="J9" s="18">
        <v>1.61</v>
      </c>
    </row>
    <row r="10" spans="1:10">
      <c r="A10" s="16" t="s">
        <v>17</v>
      </c>
      <c r="B10" s="18">
        <v>4.62</v>
      </c>
      <c r="C10" s="18">
        <v>5.15</v>
      </c>
      <c r="D10" s="18">
        <v>5.0199999999999996</v>
      </c>
      <c r="E10" s="18">
        <v>4.79</v>
      </c>
      <c r="F10" s="18">
        <v>4.33</v>
      </c>
      <c r="G10" s="18">
        <v>4.62</v>
      </c>
      <c r="H10" s="18">
        <v>4.8600000000000003</v>
      </c>
      <c r="I10" s="18">
        <v>4.92</v>
      </c>
      <c r="J10" s="18">
        <v>4.92</v>
      </c>
    </row>
    <row r="11" spans="1:10">
      <c r="A11" t="s">
        <v>1</v>
      </c>
      <c r="B11" s="10"/>
      <c r="C11" s="10"/>
      <c r="D11" s="10"/>
      <c r="E11" s="10"/>
      <c r="F11" s="10"/>
      <c r="G11" s="10"/>
      <c r="H11" s="10"/>
      <c r="I11" s="10"/>
      <c r="J11" s="10"/>
    </row>
    <row r="12" spans="1:10">
      <c r="A12" s="16" t="s">
        <v>30</v>
      </c>
      <c r="B12" s="19">
        <v>0.68</v>
      </c>
      <c r="C12" s="19">
        <v>0.92</v>
      </c>
      <c r="D12" s="19">
        <v>1.07</v>
      </c>
      <c r="E12" s="19">
        <v>1.1000000000000001</v>
      </c>
      <c r="F12" s="19">
        <v>1.1599999999999999</v>
      </c>
      <c r="G12" s="19">
        <v>1.33</v>
      </c>
      <c r="H12" s="19">
        <v>1.43</v>
      </c>
      <c r="I12" s="19">
        <v>1.44</v>
      </c>
      <c r="J12" s="19">
        <v>1.52</v>
      </c>
    </row>
    <row r="13" spans="1:10">
      <c r="A13" s="16" t="s">
        <v>31</v>
      </c>
      <c r="B13" s="19">
        <v>0.86</v>
      </c>
      <c r="C13" s="19">
        <v>0.98</v>
      </c>
      <c r="D13" s="19">
        <v>1.0900000000000001</v>
      </c>
      <c r="E13" s="19">
        <v>1.1599999999999999</v>
      </c>
      <c r="F13" s="19">
        <v>1.32</v>
      </c>
      <c r="G13" s="19">
        <v>1.29</v>
      </c>
      <c r="H13" s="19">
        <v>1.33</v>
      </c>
      <c r="I13" s="19">
        <v>1.34</v>
      </c>
      <c r="J13" s="19">
        <v>1.54</v>
      </c>
    </row>
    <row r="14" spans="1:10">
      <c r="A14" s="16" t="s">
        <v>32</v>
      </c>
      <c r="B14" s="19">
        <v>3.12</v>
      </c>
      <c r="C14" s="19">
        <v>3.09</v>
      </c>
      <c r="D14" s="19">
        <v>2.84</v>
      </c>
      <c r="E14" s="19">
        <v>2.76</v>
      </c>
      <c r="F14" s="19">
        <v>2.44</v>
      </c>
      <c r="G14" s="19">
        <v>2.38</v>
      </c>
      <c r="H14" s="19">
        <v>2.4500000000000002</v>
      </c>
      <c r="I14" s="19">
        <v>2.39</v>
      </c>
      <c r="J14" s="19">
        <v>2.29</v>
      </c>
    </row>
    <row r="15" spans="1:10">
      <c r="A15" s="16" t="s">
        <v>17</v>
      </c>
      <c r="B15" s="19">
        <v>4.6500000000000004</v>
      </c>
      <c r="C15" s="19">
        <v>4.99</v>
      </c>
      <c r="D15" s="19">
        <v>5.01</v>
      </c>
      <c r="E15" s="19">
        <v>5.03</v>
      </c>
      <c r="F15" s="19">
        <v>4.92</v>
      </c>
      <c r="G15" s="19">
        <v>5.01</v>
      </c>
      <c r="H15" s="19">
        <v>5.2</v>
      </c>
      <c r="I15" s="19">
        <v>5.18</v>
      </c>
      <c r="J15" s="19">
        <v>5.36</v>
      </c>
    </row>
    <row r="16" spans="1:10">
      <c r="A16" t="s">
        <v>2</v>
      </c>
      <c r="B16" s="10"/>
      <c r="C16" s="10"/>
      <c r="D16" s="10"/>
      <c r="E16" s="10"/>
      <c r="F16" s="10"/>
      <c r="G16" s="10"/>
      <c r="H16" s="10"/>
      <c r="I16" s="10"/>
      <c r="J16" s="10"/>
    </row>
    <row r="17" spans="1:10">
      <c r="A17" s="16" t="s">
        <v>30</v>
      </c>
      <c r="B17" s="18">
        <v>0.67</v>
      </c>
      <c r="C17" s="18">
        <v>0.73</v>
      </c>
      <c r="D17" s="18">
        <v>0.83</v>
      </c>
      <c r="E17" s="18">
        <v>0.81</v>
      </c>
      <c r="F17" s="18">
        <v>0.85</v>
      </c>
      <c r="G17" s="18">
        <v>0.92</v>
      </c>
      <c r="H17" s="18">
        <v>0.96</v>
      </c>
      <c r="I17" s="18">
        <v>0.96</v>
      </c>
      <c r="J17" s="18">
        <v>1.05</v>
      </c>
    </row>
    <row r="18" spans="1:10">
      <c r="A18" s="16" t="s">
        <v>31</v>
      </c>
      <c r="B18" s="18">
        <v>0.43</v>
      </c>
      <c r="C18" s="18">
        <v>0.53</v>
      </c>
      <c r="D18" s="18">
        <v>0.59</v>
      </c>
      <c r="E18" s="18">
        <v>0.59</v>
      </c>
      <c r="F18" s="18">
        <v>0.71</v>
      </c>
      <c r="G18" s="18">
        <v>0.65</v>
      </c>
      <c r="H18" s="18">
        <v>0.66</v>
      </c>
      <c r="I18" s="18">
        <v>0.68</v>
      </c>
      <c r="J18" s="18">
        <v>0.75</v>
      </c>
    </row>
    <row r="19" spans="1:10">
      <c r="A19" s="16" t="s">
        <v>32</v>
      </c>
      <c r="B19" s="18">
        <v>1.17</v>
      </c>
      <c r="C19" s="18">
        <v>1.2</v>
      </c>
      <c r="D19" s="18">
        <v>1.17</v>
      </c>
      <c r="E19" s="18">
        <v>1.1299999999999999</v>
      </c>
      <c r="F19" s="18">
        <v>0.95</v>
      </c>
      <c r="G19" s="18">
        <v>0.96</v>
      </c>
      <c r="H19" s="18">
        <v>0.96</v>
      </c>
      <c r="I19" s="18">
        <v>0.95</v>
      </c>
      <c r="J19" s="18">
        <v>0.89</v>
      </c>
    </row>
    <row r="20" spans="1:10">
      <c r="A20" s="16" t="s">
        <v>17</v>
      </c>
      <c r="B20" s="18">
        <v>2.2799999999999998</v>
      </c>
      <c r="C20" s="18">
        <v>2.46</v>
      </c>
      <c r="D20" s="18">
        <v>2.59</v>
      </c>
      <c r="E20" s="18">
        <v>2.54</v>
      </c>
      <c r="F20" s="18">
        <v>2.5</v>
      </c>
      <c r="G20" s="18">
        <v>2.5299999999999998</v>
      </c>
      <c r="H20" s="18">
        <v>2.58</v>
      </c>
      <c r="I20" s="18">
        <v>2.59</v>
      </c>
      <c r="J20" s="18">
        <v>2.69</v>
      </c>
    </row>
    <row r="21" spans="1:10">
      <c r="A21" t="s">
        <v>3</v>
      </c>
      <c r="B21" s="10"/>
      <c r="C21" s="10"/>
      <c r="D21" s="10"/>
      <c r="E21" s="10"/>
      <c r="F21" s="10"/>
      <c r="G21" s="10"/>
      <c r="H21" s="10"/>
      <c r="I21" s="10"/>
      <c r="J21" s="10"/>
    </row>
    <row r="22" spans="1:10">
      <c r="A22" s="16" t="s">
        <v>30</v>
      </c>
      <c r="B22" s="18">
        <v>0.56999999999999995</v>
      </c>
      <c r="C22" s="18">
        <v>0.64</v>
      </c>
      <c r="D22" s="18">
        <v>0.73</v>
      </c>
      <c r="E22" s="18">
        <v>0.74</v>
      </c>
      <c r="F22" s="18">
        <v>0.78</v>
      </c>
      <c r="G22" s="18">
        <v>0.89</v>
      </c>
      <c r="H22" s="18">
        <v>0.93</v>
      </c>
      <c r="I22" s="18">
        <v>0.92</v>
      </c>
      <c r="J22" s="18">
        <v>0.97</v>
      </c>
    </row>
    <row r="23" spans="1:10">
      <c r="A23" s="16" t="s">
        <v>31</v>
      </c>
      <c r="B23" s="18">
        <v>0.37</v>
      </c>
      <c r="C23" s="18">
        <v>0.4</v>
      </c>
      <c r="D23" s="18">
        <v>0.39</v>
      </c>
      <c r="E23" s="18">
        <v>0.42</v>
      </c>
      <c r="F23" s="18">
        <v>0.51</v>
      </c>
      <c r="G23" s="18">
        <v>0.53</v>
      </c>
      <c r="H23" s="18">
        <v>0.57999999999999996</v>
      </c>
      <c r="I23" s="18">
        <v>0.5</v>
      </c>
      <c r="J23" s="18">
        <v>0.54</v>
      </c>
    </row>
    <row r="24" spans="1:10">
      <c r="A24" s="16" t="s">
        <v>32</v>
      </c>
      <c r="B24" s="18">
        <v>1.35</v>
      </c>
      <c r="C24" s="18">
        <v>1.32</v>
      </c>
      <c r="D24" s="18">
        <v>1.25</v>
      </c>
      <c r="E24" s="18">
        <v>1.1299999999999999</v>
      </c>
      <c r="F24" s="18">
        <v>1.1200000000000001</v>
      </c>
      <c r="G24" s="18">
        <v>1.1599999999999999</v>
      </c>
      <c r="H24" s="18">
        <v>1.17</v>
      </c>
      <c r="I24" s="18">
        <v>1.1399999999999999</v>
      </c>
      <c r="J24" s="18">
        <v>1.1499999999999999</v>
      </c>
    </row>
    <row r="25" spans="1:10">
      <c r="A25" s="16" t="s">
        <v>17</v>
      </c>
      <c r="B25" s="18">
        <v>2.29</v>
      </c>
      <c r="C25" s="18">
        <v>2.37</v>
      </c>
      <c r="D25" s="18">
        <v>2.37</v>
      </c>
      <c r="E25" s="18">
        <v>2.2999999999999998</v>
      </c>
      <c r="F25" s="18">
        <v>2.42</v>
      </c>
      <c r="G25" s="18">
        <v>2.58</v>
      </c>
      <c r="H25" s="18">
        <v>2.68</v>
      </c>
      <c r="I25" s="18">
        <v>2.56</v>
      </c>
      <c r="J25" s="18">
        <v>2.66</v>
      </c>
    </row>
    <row r="26" spans="1:10">
      <c r="A26" t="s">
        <v>4</v>
      </c>
      <c r="B26" s="10"/>
      <c r="C26" s="10"/>
      <c r="D26" s="10"/>
      <c r="E26" s="10"/>
      <c r="F26" s="10"/>
      <c r="G26" s="10"/>
      <c r="H26" s="10"/>
      <c r="I26" s="10"/>
      <c r="J26" s="10"/>
    </row>
    <row r="27" spans="1:10">
      <c r="A27" s="16" t="s">
        <v>30</v>
      </c>
      <c r="B27" s="18">
        <v>0.37</v>
      </c>
      <c r="C27" s="18">
        <v>0.43</v>
      </c>
      <c r="D27" s="18">
        <v>0.49</v>
      </c>
      <c r="E27" s="18">
        <v>0.49</v>
      </c>
      <c r="F27" s="18">
        <v>0.52</v>
      </c>
      <c r="G27" s="18">
        <v>0.61</v>
      </c>
      <c r="H27" s="18">
        <v>0.65</v>
      </c>
      <c r="I27" s="18">
        <v>0.65</v>
      </c>
      <c r="J27" s="18">
        <v>0.68</v>
      </c>
    </row>
    <row r="28" spans="1:10">
      <c r="A28" s="16" t="s">
        <v>31</v>
      </c>
      <c r="B28" s="18">
        <v>0.54</v>
      </c>
      <c r="C28" s="18">
        <v>0.63</v>
      </c>
      <c r="D28" s="18">
        <v>0.65</v>
      </c>
      <c r="E28" s="18">
        <v>0.74</v>
      </c>
      <c r="F28" s="18">
        <v>0.87</v>
      </c>
      <c r="G28" s="18">
        <v>0.87</v>
      </c>
      <c r="H28" s="18">
        <v>0.95</v>
      </c>
      <c r="I28" s="18">
        <v>1.05</v>
      </c>
      <c r="J28" s="18">
        <v>1.04</v>
      </c>
    </row>
    <row r="29" spans="1:10">
      <c r="A29" s="16" t="s">
        <v>32</v>
      </c>
      <c r="B29" s="18">
        <v>1.25</v>
      </c>
      <c r="C29" s="18">
        <v>1.32</v>
      </c>
      <c r="D29" s="18">
        <v>1.38</v>
      </c>
      <c r="E29" s="18">
        <v>1.1200000000000001</v>
      </c>
      <c r="F29" s="18">
        <v>0.87</v>
      </c>
      <c r="G29" s="18">
        <v>0.9</v>
      </c>
      <c r="H29" s="18">
        <v>0.93</v>
      </c>
      <c r="I29" s="18">
        <v>0.88</v>
      </c>
      <c r="J29" s="18">
        <v>0.88</v>
      </c>
    </row>
    <row r="30" spans="1:10">
      <c r="A30" s="16" t="s">
        <v>17</v>
      </c>
      <c r="B30" s="18">
        <v>2.16</v>
      </c>
      <c r="C30" s="18">
        <v>2.38</v>
      </c>
      <c r="D30" s="18">
        <v>2.52</v>
      </c>
      <c r="E30" s="18">
        <v>2.35</v>
      </c>
      <c r="F30" s="18">
        <v>2.2599999999999998</v>
      </c>
      <c r="G30" s="18">
        <v>2.38</v>
      </c>
      <c r="H30" s="18">
        <v>2.5299999999999998</v>
      </c>
      <c r="I30" s="18">
        <v>2.58</v>
      </c>
      <c r="J30" s="18">
        <v>2.6</v>
      </c>
    </row>
    <row r="31" spans="1:10">
      <c r="A31" s="8" t="s">
        <v>15</v>
      </c>
      <c r="B31" s="11"/>
      <c r="C31" s="11"/>
      <c r="D31" s="11"/>
      <c r="E31" s="11"/>
      <c r="F31" s="11"/>
      <c r="G31" s="11"/>
      <c r="H31" s="11"/>
      <c r="I31" s="11"/>
      <c r="J31" s="11"/>
    </row>
    <row r="32" spans="1:10">
      <c r="A32" s="16" t="s">
        <v>30</v>
      </c>
      <c r="B32" s="18">
        <v>0.62</v>
      </c>
      <c r="C32" s="18">
        <v>0.71</v>
      </c>
      <c r="D32" s="18">
        <v>0.81</v>
      </c>
      <c r="E32" s="18">
        <v>0.81</v>
      </c>
      <c r="F32" s="18">
        <v>0.85</v>
      </c>
      <c r="G32" s="18">
        <v>0.95</v>
      </c>
      <c r="H32" s="18">
        <v>0.99</v>
      </c>
      <c r="I32" s="18">
        <v>0.99</v>
      </c>
      <c r="J32" s="18">
        <v>1.07</v>
      </c>
    </row>
    <row r="33" spans="1:11">
      <c r="A33" s="16" t="s">
        <v>31</v>
      </c>
      <c r="B33" s="18">
        <v>0.54</v>
      </c>
      <c r="C33" s="18">
        <v>0.63</v>
      </c>
      <c r="D33" s="18">
        <v>0.7</v>
      </c>
      <c r="E33" s="18">
        <v>0.71</v>
      </c>
      <c r="F33" s="18">
        <v>0.83</v>
      </c>
      <c r="G33" s="18">
        <v>0.8</v>
      </c>
      <c r="H33" s="18">
        <v>0.84</v>
      </c>
      <c r="I33" s="18">
        <v>0.85</v>
      </c>
      <c r="J33" s="18">
        <v>0.92</v>
      </c>
    </row>
    <row r="34" spans="1:11">
      <c r="A34" s="16" t="s">
        <v>32</v>
      </c>
      <c r="B34" s="18">
        <v>1.73</v>
      </c>
      <c r="C34" s="18">
        <v>1.73</v>
      </c>
      <c r="D34" s="18">
        <v>1.67</v>
      </c>
      <c r="E34" s="18">
        <v>1.6</v>
      </c>
      <c r="F34" s="18">
        <v>1.68</v>
      </c>
      <c r="G34" s="18">
        <v>1.73</v>
      </c>
      <c r="H34" s="18">
        <v>1.72</v>
      </c>
      <c r="I34" s="18">
        <v>1.66</v>
      </c>
      <c r="J34" s="18">
        <v>1.61</v>
      </c>
    </row>
    <row r="35" spans="1:11">
      <c r="A35" s="17" t="s">
        <v>17</v>
      </c>
      <c r="B35" s="20">
        <v>2.89</v>
      </c>
      <c r="C35" s="20">
        <v>3.07</v>
      </c>
      <c r="D35" s="20">
        <v>3.18</v>
      </c>
      <c r="E35" s="20">
        <v>3.12</v>
      </c>
      <c r="F35" s="20">
        <v>3.36</v>
      </c>
      <c r="G35" s="20">
        <v>3.48</v>
      </c>
      <c r="H35" s="20">
        <v>3.55</v>
      </c>
      <c r="I35" s="20">
        <v>3.51</v>
      </c>
      <c r="J35" s="20">
        <v>3.6</v>
      </c>
    </row>
    <row r="36" spans="1:11">
      <c r="A36" s="9" t="s">
        <v>14</v>
      </c>
    </row>
    <row r="37" spans="1:11" ht="45" customHeight="1">
      <c r="A37" s="23" t="str">
        <f>Ficha!$B$7</f>
        <v>Ministério da Saúde -Sistema de Informações sobre Orçamentos Públicos em Saúde - SIOPS (Gasto Estadual e Municipal);
Ministério da Saúde - Fundo Nacional de Saúde (Gasto Federal)
IBGE - Sistema de Contas Regionais (PIB regional)</v>
      </c>
      <c r="B37" s="23"/>
      <c r="C37" s="23"/>
      <c r="D37" s="23"/>
      <c r="E37" s="23"/>
      <c r="F37" s="23"/>
      <c r="G37" s="23"/>
      <c r="H37" s="23"/>
      <c r="I37" s="23"/>
      <c r="J37" s="23"/>
      <c r="K37" s="15"/>
    </row>
    <row r="38" spans="1:11">
      <c r="A38" t="s">
        <v>13</v>
      </c>
    </row>
    <row r="39" spans="1:11" ht="45" customHeight="1">
      <c r="A39" s="23" t="str">
        <f>Ficha!$B$12</f>
        <v xml:space="preserve">1. Para os gastos estaduais com ações e serviços públicos de saúde, os dados foram extraídos das Notas Técnicas da Análise dos Balanços Gerais dos estados de acordo com a Lei Nº. 4.320,64, elaboradas pela equipe responsável pelo SIOPS, em conformidade com a Resolução nº 322 do Conselho Nacional de Saúde - CNS e a Emenda Constitucional nº 29/2000 – EC 29/00. </v>
      </c>
      <c r="B39" s="23"/>
      <c r="C39" s="23"/>
      <c r="D39" s="23"/>
      <c r="E39" s="23"/>
      <c r="F39" s="23"/>
      <c r="G39" s="23"/>
      <c r="H39" s="23"/>
      <c r="I39" s="23"/>
      <c r="J39" s="23"/>
      <c r="K39" s="15"/>
    </row>
    <row r="40" spans="1:11" ht="45" customHeight="1">
      <c r="A40" s="23" t="str">
        <f>Ficha!$B$13</f>
        <v>2. As despesas com Ações e Serviços Públicos de Saúde são aquelas definidas na quinta e sexta diretrizes da Resolução nº 322/2003 do Conselho Nacional de Saúde. No âmbito federal, além da exclusão da despesa com inativos e pensionistas, foram excluídas as despesas com o pagamento de juros e amortização da dívida e com o Fundo de Erradicação e Combate à Pobreza.</v>
      </c>
      <c r="B40" s="23"/>
      <c r="C40" s="23"/>
      <c r="D40" s="23"/>
      <c r="E40" s="23"/>
      <c r="F40" s="23"/>
      <c r="G40" s="23"/>
      <c r="H40" s="23"/>
      <c r="I40" s="23"/>
      <c r="J40" s="23"/>
      <c r="K40" s="15"/>
    </row>
    <row r="41" spans="1:11" ht="30" customHeight="1">
      <c r="A41" s="23" t="str">
        <f>Ficha!$B$14</f>
        <v xml:space="preserve">3. A partir de junho de 2004, a despesa com pessoal do Ministério da Saúde executada pelos Estados foi centralizada no Distrito Federal. Para minimizar a distorção do gasto público federal com saúde entre os estados optou-se por contabilizar esta despesa com pessoal na rubrica "Nacional". </v>
      </c>
      <c r="B41" s="23"/>
      <c r="C41" s="23"/>
      <c r="D41" s="23"/>
      <c r="E41" s="23"/>
      <c r="F41" s="23"/>
      <c r="G41" s="23"/>
      <c r="H41" s="23"/>
      <c r="I41" s="23"/>
      <c r="J41" s="23"/>
      <c r="K41" s="15"/>
    </row>
    <row r="43" spans="1:11">
      <c r="A43" t="s">
        <v>35</v>
      </c>
      <c r="B43" s="1">
        <v>40938</v>
      </c>
    </row>
    <row r="44" spans="1:11">
      <c r="B44" t="s">
        <v>36</v>
      </c>
    </row>
  </sheetData>
  <mergeCells count="4">
    <mergeCell ref="A39:J39"/>
    <mergeCell ref="A41:J41"/>
    <mergeCell ref="A37:J37"/>
    <mergeCell ref="A40:J40"/>
  </mergeCells>
  <pageMargins left="0.51181102362204722" right="0.51181102362204722" top="0.78740157480314965" bottom="0.78740157480314965" header="0.31496062992125984" footer="0.31496062992125984"/>
  <pageSetup paperSize="9" scale="9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workbookViewId="0">
      <pane ySplit="4" topLeftCell="A50" activePane="bottomLeft" state="frozen"/>
      <selection pane="bottomLeft" activeCell="A66" sqref="A66:B67"/>
    </sheetView>
  </sheetViews>
  <sheetFormatPr defaultRowHeight="15"/>
  <cols>
    <col min="1" max="1" width="19.7109375" customWidth="1"/>
    <col min="2" max="21" width="12.5703125" customWidth="1"/>
  </cols>
  <sheetData>
    <row r="1" spans="1:21" s="12" customFormat="1" ht="18.75">
      <c r="A1" s="12" t="str">
        <f>Ficha!A2</f>
        <v>Atenção à Saúde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s="12" customFormat="1" ht="18.75">
      <c r="A2" s="12" t="str">
        <f>Ficha!A3</f>
        <v>Indicadores de recursos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14" customFormat="1" ht="18.75">
      <c r="A3" s="14" t="str">
        <f>Ficha!A4</f>
        <v>Ind030103 - Proporção do gasto com ações e serviços públicos de saúde em relação ao PIB, por ano, segundo região e nível de governo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s="12" customFormat="1" ht="18.75">
      <c r="A4" s="12" t="s">
        <v>29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8" spans="1:21">
      <c r="K8" s="1"/>
    </row>
    <row r="18" ht="15" customHeight="1"/>
    <row r="20" ht="15" customHeight="1"/>
    <row r="21" ht="15" customHeight="1"/>
    <row r="22" ht="15" customHeight="1"/>
    <row r="59" spans="1:11">
      <c r="A59" s="9" t="s">
        <v>14</v>
      </c>
    </row>
    <row r="60" spans="1:11" ht="45" customHeight="1">
      <c r="A60" s="23" t="str">
        <f>Ficha!$B$7</f>
        <v>Ministério da Saúde -Sistema de Informações sobre Orçamentos Públicos em Saúde - SIOPS (Gasto Estadual e Municipal);
Ministério da Saúde - Fundo Nacional de Saúde (Gasto Federal)
IBGE - Sistema de Contas Regionais (PIB regional)</v>
      </c>
      <c r="B60" s="23"/>
      <c r="C60" s="23"/>
      <c r="D60" s="23"/>
      <c r="E60" s="23"/>
      <c r="F60" s="23"/>
      <c r="G60" s="23"/>
      <c r="H60" s="23"/>
      <c r="I60" s="23"/>
      <c r="J60" s="23"/>
      <c r="K60" s="15"/>
    </row>
    <row r="61" spans="1:11">
      <c r="A61" t="s">
        <v>13</v>
      </c>
    </row>
    <row r="62" spans="1:11" ht="45" customHeight="1">
      <c r="A62" s="23" t="str">
        <f>Ficha!$B$12</f>
        <v xml:space="preserve">1. Para os gastos estaduais com ações e serviços públicos de saúde, os dados foram extraídos das Notas Técnicas da Análise dos Balanços Gerais dos estados de acordo com a Lei Nº. 4.320,64, elaboradas pela equipe responsável pelo SIOPS, em conformidade com a Resolução nº 322 do Conselho Nacional de Saúde - CNS e a Emenda Constitucional nº 29/2000 – EC 29/00. </v>
      </c>
      <c r="B62" s="23"/>
      <c r="C62" s="23"/>
      <c r="D62" s="23"/>
      <c r="E62" s="23"/>
      <c r="F62" s="23"/>
      <c r="G62" s="23"/>
      <c r="H62" s="23"/>
      <c r="I62" s="23"/>
      <c r="J62" s="23"/>
      <c r="K62" s="15"/>
    </row>
    <row r="63" spans="1:11" ht="45" customHeight="1">
      <c r="A63" s="23" t="str">
        <f>Ficha!$B$13</f>
        <v>2. As despesas com Ações e Serviços Públicos de Saúde são aquelas definidas na quinta e sexta diretrizes da Resolução nº 322/2003 do Conselho Nacional de Saúde. No âmbito federal, além da exclusão da despesa com inativos e pensionistas, foram excluídas as despesas com o pagamento de juros e amortização da dívida e com o Fundo de Erradicação e Combate à Pobreza.</v>
      </c>
      <c r="B63" s="23"/>
      <c r="C63" s="23"/>
      <c r="D63" s="23"/>
      <c r="E63" s="23"/>
      <c r="F63" s="23"/>
      <c r="G63" s="23"/>
      <c r="H63" s="23"/>
      <c r="I63" s="23"/>
      <c r="J63" s="23"/>
      <c r="K63" s="15"/>
    </row>
    <row r="64" spans="1:11" ht="30" customHeight="1">
      <c r="A64" s="23" t="str">
        <f>Ficha!$B$14</f>
        <v xml:space="preserve">3. A partir de junho de 2004, a despesa com pessoal do Ministério da Saúde executada pelos Estados foi centralizada no Distrito Federal. Para minimizar a distorção do gasto público federal com saúde entre os estados optou-se por contabilizar esta despesa com pessoal na rubrica "Nacional". </v>
      </c>
      <c r="B64" s="23"/>
      <c r="C64" s="23"/>
      <c r="D64" s="23"/>
      <c r="E64" s="23"/>
      <c r="F64" s="23"/>
      <c r="G64" s="23"/>
      <c r="H64" s="23"/>
      <c r="I64" s="23"/>
      <c r="J64" s="23"/>
      <c r="K64" s="15"/>
    </row>
    <row r="66" spans="1:2">
      <c r="A66" t="s">
        <v>35</v>
      </c>
      <c r="B66" s="1">
        <v>40938</v>
      </c>
    </row>
    <row r="67" spans="1:2">
      <c r="B67" t="s">
        <v>36</v>
      </c>
    </row>
  </sheetData>
  <mergeCells count="4">
    <mergeCell ref="A60:J60"/>
    <mergeCell ref="A62:J62"/>
    <mergeCell ref="A63:J63"/>
    <mergeCell ref="A64:J64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CSEGSGF - </cp:lastModifiedBy>
  <cp:lastPrinted>2012-02-17T11:53:13Z</cp:lastPrinted>
  <dcterms:created xsi:type="dcterms:W3CDTF">2011-12-20T12:08:29Z</dcterms:created>
  <dcterms:modified xsi:type="dcterms:W3CDTF">2012-03-15T18:53:32Z</dcterms:modified>
</cp:coreProperties>
</file>