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41" i="10"/>
  <c r="A63" i="9"/>
  <c r="A62"/>
  <c r="A60"/>
  <c r="A3"/>
  <c r="A2"/>
  <c r="A1"/>
  <c r="A40" i="10"/>
  <c r="A39"/>
  <c r="A37"/>
  <c r="A1"/>
  <c r="A2"/>
  <c r="A3"/>
</calcChain>
</file>

<file path=xl/sharedStrings.xml><?xml version="1.0" encoding="utf-8"?>
<sst xmlns="http://schemas.openxmlformats.org/spreadsheetml/2006/main" count="66" uniqueCount="39">
  <si>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</si>
  <si>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</si>
  <si>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</si>
  <si>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</si>
  <si>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</si>
  <si>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</si>
  <si>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</si>
  <si>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</si>
  <si>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</si>
  <si>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</si>
  <si>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</si>
  <si>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</si>
  <si>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</si>
  <si>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</si>
  <si>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</si>
  <si>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</si>
  <si>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Atenção à Saúde</t>
  </si>
  <si>
    <t>Ministério da Saúde - Cadastro Nacional de Estabelecimentos de Saúde (CNES)
Base demográfica do Ministério da Saúde</t>
  </si>
  <si>
    <t>Mensal, Anual</t>
  </si>
  <si>
    <t>Número de equipamentos de imagem por 100.000 habitantes</t>
  </si>
  <si>
    <t>Número de equipamentos de imagem em uso, por cem mil habitantes, de categorias selecionadas, por cem mil habitantes.</t>
  </si>
  <si>
    <t>Região, Categoria do equipamento</t>
  </si>
  <si>
    <t>2006-2009</t>
  </si>
  <si>
    <t>1.Há possibilidade de dupla contagem, principalmente em relação a mamógrafos, que podem ser registrados simultaneamente como simples e como com estereotaxia.</t>
  </si>
  <si>
    <t>2. Há possibilidade de imprecisões, como contagem de equipamentos fora de uso.</t>
  </si>
  <si>
    <t>3. Embora mamografias geralmente sejam realizadas apenas em mulheres e a partir de determinada idade, o denominador utilizado no parâmetro da portaria GM nº 1.101 é a população total.</t>
  </si>
  <si>
    <t>Média anual do número mensal de equipamentos de imagem da categoria específica /
População total residente * 100.000</t>
  </si>
  <si>
    <t>Período:2006-2009</t>
  </si>
  <si>
    <t>Mamógrafo</t>
  </si>
  <si>
    <t>Ressonância magnética</t>
  </si>
  <si>
    <t>Tomógrafo</t>
  </si>
  <si>
    <t>Ultrassom</t>
  </si>
  <si>
    <t>Região/Equipamento</t>
  </si>
  <si>
    <t>Ind030109 - Número de equipamentos de imagem por 100.000 habitantes, por ano, segundo região e categoria do equipamento</t>
  </si>
  <si>
    <t>Indicadores de recursos</t>
  </si>
  <si>
    <t xml:space="preserve">Elaboração: </t>
  </si>
  <si>
    <t>CEPI-DSS/ ENSP/FIOCRUZ</t>
  </si>
  <si>
    <t>Como citar</t>
  </si>
  <si>
    <t>Ind030109 - Número de equipamentos de imagem por 100.000 habitantes, por ano, segundo região e categoria do equipamento [Internet]. Rio de Janeiro: Portal Determinantes Sociais da Saúde. Observatório sobre Iniquidades em Saúde. CEPI-DSS/ENSP/FIOCRUZ; 2012 Jan 30 [data de acesso com a expressão “acesso em”]. Disponível em: http://dssbr.org/site/wp-content/uploads/2012/03/Ind030109-20120130.pdf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</si>
</sst>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0" fillId="0" borderId="0" xfId="0" applyBorder="1" applyAlignment="1">
      <alignment horizontal="left" indent="1"/>
    </xf>
    <xf numFmtId="165" fontId="1" fillId="0" borderId="0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2"/>
          <c:order val="0"/>
          <c:tx>
            <c:strRef>
              <c:f>Tabela!$A$32</c:f>
              <c:strCache>
                <c:ptCount val="1"/>
                <c:pt idx="0">
                  <c:v>Mamógrafo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Tabela!$B$32:$E$32</c:f>
              <c:numCache>
                <c:formatCode>_(* #,##0.0_);_(* \(#,##0.0\);_(* "-"??_);_(@_)</c:formatCode>
                <c:ptCount val="4"/>
                <c:pt idx="0">
                  <c:v>1.65</c:v>
                </c:pt>
                <c:pt idx="1">
                  <c:v>1.72</c:v>
                </c:pt>
                <c:pt idx="2">
                  <c:v>1.8</c:v>
                </c:pt>
                <c:pt idx="3">
                  <c:v>1.94</c:v>
                </c:pt>
              </c:numCache>
            </c:numRef>
          </c:val>
        </c:ser>
        <c:ser>
          <c:idx val="4"/>
          <c:order val="1"/>
          <c:tx>
            <c:strRef>
              <c:f>Tabela!$A$33</c:f>
              <c:strCache>
                <c:ptCount val="1"/>
                <c:pt idx="0">
                  <c:v>Ressonância magnética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Tabela!$B$33:$E$33</c:f>
              <c:numCache>
                <c:formatCode>_(* #,##0.0_);_(* \(#,##0.0\);_(* "-"??_);_(@_)</c:formatCode>
                <c:ptCount val="4"/>
                <c:pt idx="0">
                  <c:v>0.31</c:v>
                </c:pt>
                <c:pt idx="1">
                  <c:v>0.33</c:v>
                </c:pt>
                <c:pt idx="2">
                  <c:v>0.38</c:v>
                </c:pt>
                <c:pt idx="3">
                  <c:v>0.47</c:v>
                </c:pt>
              </c:numCache>
            </c:numRef>
          </c:val>
        </c:ser>
        <c:ser>
          <c:idx val="0"/>
          <c:order val="2"/>
          <c:tx>
            <c:strRef>
              <c:f>Tabela!$A$34</c:f>
              <c:strCache>
                <c:ptCount val="1"/>
                <c:pt idx="0">
                  <c:v>Tomógrafo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Tabela!$B$34:$E$34</c:f>
              <c:numCache>
                <c:formatCode>_(* #,##0.0_);_(* \(#,##0.0\);_(* "-"??_);_(@_)</c:formatCode>
                <c:ptCount val="4"/>
                <c:pt idx="0">
                  <c:v>1.06</c:v>
                </c:pt>
                <c:pt idx="1">
                  <c:v>1.0900000000000001</c:v>
                </c:pt>
                <c:pt idx="2">
                  <c:v>1.1499999999999999</c:v>
                </c:pt>
                <c:pt idx="3">
                  <c:v>1.29</c:v>
                </c:pt>
              </c:numCache>
            </c:numRef>
          </c:val>
        </c:ser>
        <c:ser>
          <c:idx val="1"/>
          <c:order val="3"/>
          <c:tx>
            <c:strRef>
              <c:f>Tabela!$A$35</c:f>
              <c:strCache>
                <c:ptCount val="1"/>
                <c:pt idx="0">
                  <c:v>Ultrassom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Tabela!$B$35:$E$35</c:f>
              <c:numCache>
                <c:formatCode>_(* #,##0.0_);_(* \(#,##0.0\);_(* "-"??_);_(@_)</c:formatCode>
                <c:ptCount val="4"/>
                <c:pt idx="0">
                  <c:v>9.32</c:v>
                </c:pt>
                <c:pt idx="1">
                  <c:v>9.7799999999999994</c:v>
                </c:pt>
                <c:pt idx="2">
                  <c:v>10.54</c:v>
                </c:pt>
                <c:pt idx="3">
                  <c:v>11.63</c:v>
                </c:pt>
              </c:numCache>
            </c:numRef>
          </c:val>
        </c:ser>
        <c:dLbls/>
        <c:marker val="1"/>
        <c:axId val="70595712"/>
        <c:axId val="70597248"/>
      </c:lineChart>
      <c:catAx>
        <c:axId val="705957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7248"/>
        <c:crosses val="autoZero"/>
        <c:auto val="1"/>
        <c:lblAlgn val="ctr"/>
        <c:lblOffset val="100"/>
      </c:catAx>
      <c:valAx>
        <c:axId val="70597248"/>
        <c:scaling>
          <c:orientation val="minMax"/>
          <c:max val="1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571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2"/>
          <c:order val="0"/>
          <c:tx>
            <c:strRef>
              <c:f>Tabela!$A$17</c:f>
              <c:strCache>
                <c:ptCount val="1"/>
                <c:pt idx="0">
                  <c:v>Mamógrafo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Tabela!$B$17:$E$17</c:f>
              <c:numCache>
                <c:formatCode>_(* #,##0.0_);_(* \(#,##0.0\);_(* "-"??_);_(@_)</c:formatCode>
                <c:ptCount val="4"/>
                <c:pt idx="0">
                  <c:v>2.13</c:v>
                </c:pt>
                <c:pt idx="1">
                  <c:v>2.2200000000000002</c:v>
                </c:pt>
                <c:pt idx="2">
                  <c:v>2.3199999999999998</c:v>
                </c:pt>
                <c:pt idx="3">
                  <c:v>2.4900000000000002</c:v>
                </c:pt>
              </c:numCache>
            </c:numRef>
          </c:val>
        </c:ser>
        <c:ser>
          <c:idx val="4"/>
          <c:order val="1"/>
          <c:tx>
            <c:strRef>
              <c:f>Tabela!$A$18</c:f>
              <c:strCache>
                <c:ptCount val="1"/>
                <c:pt idx="0">
                  <c:v>Ressonância magnética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Tabela!$B$18:$E$18</c:f>
              <c:numCache>
                <c:formatCode>_(* #,##0.0_);_(* \(#,##0.0\);_(* "-"??_);_(@_)</c:formatCode>
                <c:ptCount val="4"/>
                <c:pt idx="0">
                  <c:v>0.43</c:v>
                </c:pt>
                <c:pt idx="1">
                  <c:v>0.47</c:v>
                </c:pt>
                <c:pt idx="2">
                  <c:v>0.54</c:v>
                </c:pt>
                <c:pt idx="3">
                  <c:v>0.64</c:v>
                </c:pt>
              </c:numCache>
            </c:numRef>
          </c:val>
        </c:ser>
        <c:ser>
          <c:idx val="0"/>
          <c:order val="2"/>
          <c:tx>
            <c:strRef>
              <c:f>Tabela!$A$19</c:f>
              <c:strCache>
                <c:ptCount val="1"/>
                <c:pt idx="0">
                  <c:v>Tomógrafo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Tabela!$B$19:$E$19</c:f>
              <c:numCache>
                <c:formatCode>_(* #,##0.0_);_(* \(#,##0.0\);_(* "-"??_);_(@_)</c:formatCode>
                <c:ptCount val="4"/>
                <c:pt idx="0">
                  <c:v>1.34</c:v>
                </c:pt>
                <c:pt idx="1">
                  <c:v>1.39</c:v>
                </c:pt>
                <c:pt idx="2">
                  <c:v>1.46</c:v>
                </c:pt>
                <c:pt idx="3">
                  <c:v>1.6</c:v>
                </c:pt>
              </c:numCache>
            </c:numRef>
          </c:val>
        </c:ser>
        <c:ser>
          <c:idx val="1"/>
          <c:order val="3"/>
          <c:tx>
            <c:strRef>
              <c:f>Tabela!$A$20</c:f>
              <c:strCache>
                <c:ptCount val="1"/>
                <c:pt idx="0">
                  <c:v>Ultrassom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Tabela!$B$20:$E$20</c:f>
              <c:numCache>
                <c:formatCode>_(* #,##0.0_);_(* \(#,##0.0\);_(* "-"??_);_(@_)</c:formatCode>
                <c:ptCount val="4"/>
                <c:pt idx="0">
                  <c:v>10.06</c:v>
                </c:pt>
                <c:pt idx="1">
                  <c:v>10.75</c:v>
                </c:pt>
                <c:pt idx="2">
                  <c:v>11.66</c:v>
                </c:pt>
                <c:pt idx="3">
                  <c:v>12.92</c:v>
                </c:pt>
              </c:numCache>
            </c:numRef>
          </c:val>
        </c:ser>
        <c:dLbls/>
        <c:marker val="1"/>
        <c:axId val="70866816"/>
        <c:axId val="70868352"/>
      </c:lineChart>
      <c:catAx>
        <c:axId val="708668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8352"/>
        <c:crosses val="autoZero"/>
        <c:auto val="1"/>
        <c:lblAlgn val="ctr"/>
        <c:lblOffset val="100"/>
      </c:catAx>
      <c:valAx>
        <c:axId val="70868352"/>
        <c:scaling>
          <c:orientation val="minMax"/>
          <c:max val="1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681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2"/>
          <c:order val="0"/>
          <c:tx>
            <c:strRef>
              <c:f>Tabela!$A$22</c:f>
              <c:strCache>
                <c:ptCount val="1"/>
                <c:pt idx="0">
                  <c:v>Mamógrafo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Tabela!$B$22:$E$22</c:f>
              <c:numCache>
                <c:formatCode>_(* #,##0.0_);_(* \(#,##0.0\);_(* "-"??_);_(@_)</c:formatCode>
                <c:ptCount val="4"/>
                <c:pt idx="0">
                  <c:v>1.85</c:v>
                </c:pt>
                <c:pt idx="1">
                  <c:v>1.9</c:v>
                </c:pt>
                <c:pt idx="2">
                  <c:v>1.99</c:v>
                </c:pt>
                <c:pt idx="3">
                  <c:v>2.11</c:v>
                </c:pt>
              </c:numCache>
            </c:numRef>
          </c:val>
        </c:ser>
        <c:ser>
          <c:idx val="4"/>
          <c:order val="1"/>
          <c:tx>
            <c:strRef>
              <c:f>Tabela!$A$23</c:f>
              <c:strCache>
                <c:ptCount val="1"/>
                <c:pt idx="0">
                  <c:v>Ressonância magnética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Tabela!$B$23:$E$23</c:f>
              <c:numCache>
                <c:formatCode>_(* #,##0.0_);_(* \(#,##0.0\);_(* "-"??_);_(@_)</c:formatCode>
                <c:ptCount val="4"/>
                <c:pt idx="0">
                  <c:v>0.33</c:v>
                </c:pt>
                <c:pt idx="1">
                  <c:v>0.37</c:v>
                </c:pt>
                <c:pt idx="2">
                  <c:v>0.45</c:v>
                </c:pt>
                <c:pt idx="3">
                  <c:v>0.59</c:v>
                </c:pt>
              </c:numCache>
            </c:numRef>
          </c:val>
        </c:ser>
        <c:ser>
          <c:idx val="0"/>
          <c:order val="2"/>
          <c:tx>
            <c:strRef>
              <c:f>Tabela!$A$24</c:f>
              <c:strCache>
                <c:ptCount val="1"/>
                <c:pt idx="0">
                  <c:v>Tomógrafo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Tabela!$B$24:$E$24</c:f>
              <c:numCache>
                <c:formatCode>_(* #,##0.0_);_(* \(#,##0.0\);_(* "-"??_);_(@_)</c:formatCode>
                <c:ptCount val="4"/>
                <c:pt idx="0">
                  <c:v>1.21</c:v>
                </c:pt>
                <c:pt idx="1">
                  <c:v>1.26</c:v>
                </c:pt>
                <c:pt idx="2">
                  <c:v>1.36</c:v>
                </c:pt>
                <c:pt idx="3">
                  <c:v>1.53</c:v>
                </c:pt>
              </c:numCache>
            </c:numRef>
          </c:val>
        </c:ser>
        <c:ser>
          <c:idx val="1"/>
          <c:order val="3"/>
          <c:tx>
            <c:strRef>
              <c:f>Tabela!$A$25</c:f>
              <c:strCache>
                <c:ptCount val="1"/>
                <c:pt idx="0">
                  <c:v>Ultrassom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Tabela!$B$25:$E$25</c:f>
              <c:numCache>
                <c:formatCode>_(* #,##0.0_);_(* \(#,##0.0\);_(* "-"??_);_(@_)</c:formatCode>
                <c:ptCount val="4"/>
                <c:pt idx="0">
                  <c:v>10.14</c:v>
                </c:pt>
                <c:pt idx="1">
                  <c:v>10.49</c:v>
                </c:pt>
                <c:pt idx="2">
                  <c:v>11.27</c:v>
                </c:pt>
                <c:pt idx="3">
                  <c:v>12.68</c:v>
                </c:pt>
              </c:numCache>
            </c:numRef>
          </c:val>
        </c:ser>
        <c:dLbls/>
        <c:marker val="1"/>
        <c:axId val="70998656"/>
        <c:axId val="71012736"/>
      </c:lineChart>
      <c:catAx>
        <c:axId val="709986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2736"/>
        <c:crosses val="autoZero"/>
        <c:auto val="1"/>
        <c:lblAlgn val="ctr"/>
        <c:lblOffset val="100"/>
      </c:catAx>
      <c:valAx>
        <c:axId val="71012736"/>
        <c:scaling>
          <c:orientation val="minMax"/>
          <c:max val="1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9865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2"/>
          <c:order val="0"/>
          <c:tx>
            <c:strRef>
              <c:f>Tabela!$A$7</c:f>
              <c:strCache>
                <c:ptCount val="1"/>
                <c:pt idx="0">
                  <c:v>Mamógrafo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Tabela!$B$7:$E$7</c:f>
              <c:numCache>
                <c:formatCode>_(* #,##0.0_);_(* \(#,##0.0\);_(* "-"??_);_(@_)</c:formatCode>
                <c:ptCount val="4"/>
                <c:pt idx="0">
                  <c:v>0.66</c:v>
                </c:pt>
                <c:pt idx="1">
                  <c:v>0.7</c:v>
                </c:pt>
                <c:pt idx="2">
                  <c:v>0.82</c:v>
                </c:pt>
                <c:pt idx="3">
                  <c:v>0.94</c:v>
                </c:pt>
              </c:numCache>
            </c:numRef>
          </c:val>
        </c:ser>
        <c:ser>
          <c:idx val="4"/>
          <c:order val="1"/>
          <c:tx>
            <c:strRef>
              <c:f>Tabela!$A$8</c:f>
              <c:strCache>
                <c:ptCount val="1"/>
                <c:pt idx="0">
                  <c:v>Ressonância magnética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Tabela!$B$8:$E$8</c:f>
              <c:numCache>
                <c:formatCode>_(* #,##0.0_);_(* \(#,##0.0\);_(* "-"??_);_(@_)</c:formatCode>
                <c:ptCount val="4"/>
                <c:pt idx="0">
                  <c:v>0.18</c:v>
                </c:pt>
                <c:pt idx="1">
                  <c:v>0.18</c:v>
                </c:pt>
                <c:pt idx="2">
                  <c:v>0.24</c:v>
                </c:pt>
                <c:pt idx="3">
                  <c:v>0.28999999999999998</c:v>
                </c:pt>
              </c:numCache>
            </c:numRef>
          </c:val>
        </c:ser>
        <c:ser>
          <c:idx val="0"/>
          <c:order val="2"/>
          <c:tx>
            <c:strRef>
              <c:f>Tabela!$A$9</c:f>
              <c:strCache>
                <c:ptCount val="1"/>
                <c:pt idx="0">
                  <c:v>Tomógrafo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Tabela!$B$9:$E$9</c:f>
              <c:numCache>
                <c:formatCode>_(* #,##0.0_);_(* \(#,##0.0\);_(* "-"??_);_(@_)</c:formatCode>
                <c:ptCount val="4"/>
                <c:pt idx="0">
                  <c:v>0.48</c:v>
                </c:pt>
                <c:pt idx="1">
                  <c:v>0.5</c:v>
                </c:pt>
                <c:pt idx="2">
                  <c:v>0.59</c:v>
                </c:pt>
                <c:pt idx="3">
                  <c:v>0.68</c:v>
                </c:pt>
              </c:numCache>
            </c:numRef>
          </c:val>
        </c:ser>
        <c:ser>
          <c:idx val="1"/>
          <c:order val="3"/>
          <c:tx>
            <c:strRef>
              <c:f>Tabela!$A$10</c:f>
              <c:strCache>
                <c:ptCount val="1"/>
                <c:pt idx="0">
                  <c:v>Ultrassom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Tabela!$B$10:$E$10</c:f>
              <c:numCache>
                <c:formatCode>_(* #,##0.0_);_(* \(#,##0.0\);_(* "-"??_);_(@_)</c:formatCode>
                <c:ptCount val="4"/>
                <c:pt idx="0">
                  <c:v>5.84</c:v>
                </c:pt>
                <c:pt idx="1">
                  <c:v>6.19</c:v>
                </c:pt>
                <c:pt idx="2">
                  <c:v>7.05</c:v>
                </c:pt>
                <c:pt idx="3">
                  <c:v>7.77</c:v>
                </c:pt>
              </c:numCache>
            </c:numRef>
          </c:val>
        </c:ser>
        <c:dLbls/>
        <c:marker val="1"/>
        <c:axId val="70913408"/>
        <c:axId val="70943872"/>
      </c:lineChart>
      <c:catAx>
        <c:axId val="709134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3872"/>
        <c:crosses val="autoZero"/>
        <c:auto val="1"/>
        <c:lblAlgn val="ctr"/>
        <c:lblOffset val="100"/>
      </c:catAx>
      <c:valAx>
        <c:axId val="70943872"/>
        <c:scaling>
          <c:orientation val="minMax"/>
          <c:max val="1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1340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2"/>
          <c:order val="0"/>
          <c:tx>
            <c:strRef>
              <c:f>Tabela!$A$12</c:f>
              <c:strCache>
                <c:ptCount val="1"/>
                <c:pt idx="0">
                  <c:v>Mamógrafo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Tabela!$B$12:$E$12</c:f>
              <c:numCache>
                <c:formatCode>_(* #,##0.0_);_(* \(#,##0.0\);_(* "-"??_);_(@_)</c:formatCode>
                <c:ptCount val="4"/>
                <c:pt idx="0">
                  <c:v>1</c:v>
                </c:pt>
                <c:pt idx="1">
                  <c:v>1.05</c:v>
                </c:pt>
                <c:pt idx="2">
                  <c:v>1.1299999999999999</c:v>
                </c:pt>
                <c:pt idx="3">
                  <c:v>1.24</c:v>
                </c:pt>
              </c:numCache>
            </c:numRef>
          </c:val>
        </c:ser>
        <c:ser>
          <c:idx val="4"/>
          <c:order val="1"/>
          <c:tx>
            <c:strRef>
              <c:f>Tabela!$A$13</c:f>
              <c:strCache>
                <c:ptCount val="1"/>
                <c:pt idx="0">
                  <c:v>Ressonância magnética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Tabela!$B$13:$E$13</c:f>
              <c:numCache>
                <c:formatCode>_(* #,##0.0_);_(* \(#,##0.0\);_(* "-"??_);_(@_)</c:formatCode>
                <c:ptCount val="4"/>
                <c:pt idx="0">
                  <c:v>0.14000000000000001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0.21</c:v>
                </c:pt>
              </c:numCache>
            </c:numRef>
          </c:val>
        </c:ser>
        <c:ser>
          <c:idx val="0"/>
          <c:order val="2"/>
          <c:tx>
            <c:strRef>
              <c:f>Tabela!$A$14</c:f>
              <c:strCache>
                <c:ptCount val="1"/>
                <c:pt idx="0">
                  <c:v>Tomógrafo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Tabela!$B$14:$E$14</c:f>
              <c:numCache>
                <c:formatCode>_(* #,##0.0_);_(* \(#,##0.0\);_(* "-"??_);_(@_)</c:formatCode>
                <c:ptCount val="4"/>
                <c:pt idx="0">
                  <c:v>0.65</c:v>
                </c:pt>
                <c:pt idx="1">
                  <c:v>0.66</c:v>
                </c:pt>
                <c:pt idx="2">
                  <c:v>0.71</c:v>
                </c:pt>
                <c:pt idx="3">
                  <c:v>0.79</c:v>
                </c:pt>
              </c:numCache>
            </c:numRef>
          </c:val>
        </c:ser>
        <c:ser>
          <c:idx val="1"/>
          <c:order val="3"/>
          <c:tx>
            <c:strRef>
              <c:f>Tabela!$A$15</c:f>
              <c:strCache>
                <c:ptCount val="1"/>
                <c:pt idx="0">
                  <c:v>Ultrassom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Tabela!$B$15:$E$15</c:f>
              <c:numCache>
                <c:formatCode>_(* #,##0.0_);_(* \(#,##0.0\);_(* "-"??_);_(@_)</c:formatCode>
                <c:ptCount val="4"/>
                <c:pt idx="0">
                  <c:v>7.95</c:v>
                </c:pt>
                <c:pt idx="1">
                  <c:v>8.1999999999999993</c:v>
                </c:pt>
                <c:pt idx="2">
                  <c:v>8.75</c:v>
                </c:pt>
                <c:pt idx="3">
                  <c:v>9.57</c:v>
                </c:pt>
              </c:numCache>
            </c:numRef>
          </c:val>
        </c:ser>
        <c:dLbls/>
        <c:marker val="1"/>
        <c:axId val="71123712"/>
        <c:axId val="71125248"/>
      </c:lineChart>
      <c:catAx>
        <c:axId val="711237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5248"/>
        <c:crosses val="autoZero"/>
        <c:auto val="1"/>
        <c:lblAlgn val="ctr"/>
        <c:lblOffset val="100"/>
      </c:catAx>
      <c:valAx>
        <c:axId val="71125248"/>
        <c:scaling>
          <c:orientation val="minMax"/>
          <c:max val="1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371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2"/>
          <c:order val="0"/>
          <c:tx>
            <c:strRef>
              <c:f>Tabela!$A$27</c:f>
              <c:strCache>
                <c:ptCount val="1"/>
                <c:pt idx="0">
                  <c:v>Mamógrafo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Tabela!$B$27:$E$27</c:f>
              <c:numCache>
                <c:formatCode>_(* #,##0.0_);_(* \(#,##0.0\);_(* "-"??_);_(@_)</c:formatCode>
                <c:ptCount val="4"/>
                <c:pt idx="0">
                  <c:v>1.98</c:v>
                </c:pt>
                <c:pt idx="1">
                  <c:v>2.0499999999999998</c:v>
                </c:pt>
                <c:pt idx="2">
                  <c:v>2.13</c:v>
                </c:pt>
                <c:pt idx="3">
                  <c:v>2.2799999999999998</c:v>
                </c:pt>
              </c:numCache>
            </c:numRef>
          </c:val>
        </c:ser>
        <c:ser>
          <c:idx val="4"/>
          <c:order val="1"/>
          <c:tx>
            <c:strRef>
              <c:f>Tabela!$A$28</c:f>
              <c:strCache>
                <c:ptCount val="1"/>
                <c:pt idx="0">
                  <c:v>Ressonância magnética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Tabela!$B$28:$E$28</c:f>
              <c:numCache>
                <c:formatCode>_(* #,##0.0_);_(* \(#,##0.0\);_(* "-"??_);_(@_)</c:formatCode>
                <c:ptCount val="4"/>
                <c:pt idx="0">
                  <c:v>0.36</c:v>
                </c:pt>
                <c:pt idx="1">
                  <c:v>0.36</c:v>
                </c:pt>
                <c:pt idx="2">
                  <c:v>0.4</c:v>
                </c:pt>
                <c:pt idx="3">
                  <c:v>0.5</c:v>
                </c:pt>
              </c:numCache>
            </c:numRef>
          </c:val>
        </c:ser>
        <c:ser>
          <c:idx val="0"/>
          <c:order val="2"/>
          <c:tx>
            <c:strRef>
              <c:f>Tabela!$A$29</c:f>
              <c:strCache>
                <c:ptCount val="1"/>
                <c:pt idx="0">
                  <c:v>Tomógrafo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Tabela!$B$29:$E$29</c:f>
              <c:numCache>
                <c:formatCode>_(* #,##0.0_);_(* \(#,##0.0\);_(* "-"??_);_(@_)</c:formatCode>
                <c:ptCount val="4"/>
                <c:pt idx="0">
                  <c:v>1.27</c:v>
                </c:pt>
                <c:pt idx="1">
                  <c:v>1.3</c:v>
                </c:pt>
                <c:pt idx="2">
                  <c:v>1.34</c:v>
                </c:pt>
                <c:pt idx="3">
                  <c:v>1.5</c:v>
                </c:pt>
              </c:numCache>
            </c:numRef>
          </c:val>
        </c:ser>
        <c:ser>
          <c:idx val="1"/>
          <c:order val="3"/>
          <c:tx>
            <c:strRef>
              <c:f>Tabela!$A$30</c:f>
              <c:strCache>
                <c:ptCount val="1"/>
                <c:pt idx="0">
                  <c:v>Ultrassom</c:v>
                </c:pt>
              </c:strCache>
            </c:strRef>
          </c:tx>
          <c:marker>
            <c:symbol val="none"/>
          </c:marker>
          <c:cat>
            <c:numRef>
              <c:f>Tabela!$B$5:$E$5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Tabela!$B$30:$E$30</c:f>
              <c:numCache>
                <c:formatCode>_(* #,##0.0_);_(* \(#,##0.0\);_(* "-"??_);_(@_)</c:formatCode>
                <c:ptCount val="4"/>
                <c:pt idx="0">
                  <c:v>12.43</c:v>
                </c:pt>
                <c:pt idx="1">
                  <c:v>12.76</c:v>
                </c:pt>
                <c:pt idx="2">
                  <c:v>13.35</c:v>
                </c:pt>
                <c:pt idx="3">
                  <c:v>14.28</c:v>
                </c:pt>
              </c:numCache>
            </c:numRef>
          </c:val>
        </c:ser>
        <c:dLbls/>
        <c:marker val="1"/>
        <c:axId val="71046656"/>
        <c:axId val="71048192"/>
      </c:lineChart>
      <c:catAx>
        <c:axId val="710466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8192"/>
        <c:crosses val="autoZero"/>
        <c:auto val="1"/>
        <c:lblAlgn val="ctr"/>
        <c:lblOffset val="100"/>
      </c:catAx>
      <c:valAx>
        <c:axId val="71048192"/>
        <c:scaling>
          <c:orientation val="minMax"/>
          <c:max val="16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665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55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55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56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56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56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56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Normal="100" workbookViewId="0">
      <pane xSplit="1" ySplit="4" topLeftCell="B8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3" customFormat="1" ht="18.75">
      <c r="A2" s="23" t="s">
        <v>16</v>
      </c>
      <c r="B2" s="23"/>
    </row>
    <row r="3" spans="1:2" s="13" customFormat="1" ht="18.75">
      <c r="A3" s="23" t="s">
        <v>34</v>
      </c>
      <c r="B3" s="23"/>
    </row>
    <row r="4" spans="1:2" s="13" customFormat="1" ht="37.5" customHeight="1">
      <c r="A4" s="24" t="s">
        <v>33</v>
      </c>
      <c r="B4" s="24"/>
    </row>
    <row r="5" spans="1:2">
      <c r="A5" s="5" t="s">
        <v>9</v>
      </c>
      <c r="B5" s="6" t="s">
        <v>19</v>
      </c>
    </row>
    <row r="6" spans="1:2" ht="30">
      <c r="A6" s="5" t="s">
        <v>10</v>
      </c>
      <c r="B6" s="6" t="s">
        <v>20</v>
      </c>
    </row>
    <row r="7" spans="1:2" ht="30">
      <c r="A7" s="5" t="s">
        <v>5</v>
      </c>
      <c r="B7" s="6" t="s">
        <v>17</v>
      </c>
    </row>
    <row r="8" spans="1:2" ht="30">
      <c r="A8" s="5" t="s">
        <v>6</v>
      </c>
      <c r="B8" s="6" t="s">
        <v>26</v>
      </c>
    </row>
    <row r="9" spans="1:2">
      <c r="A9" s="5" t="s">
        <v>7</v>
      </c>
      <c r="B9" s="6" t="s">
        <v>21</v>
      </c>
    </row>
    <row r="10" spans="1:2">
      <c r="A10" s="5" t="s">
        <v>11</v>
      </c>
      <c r="B10" s="6" t="s">
        <v>18</v>
      </c>
    </row>
    <row r="11" spans="1:2">
      <c r="A11" s="5" t="s">
        <v>12</v>
      </c>
      <c r="B11" s="6" t="s">
        <v>22</v>
      </c>
    </row>
    <row r="12" spans="1:2" ht="30">
      <c r="A12" s="5" t="s">
        <v>8</v>
      </c>
      <c r="B12" s="7" t="s">
        <v>23</v>
      </c>
    </row>
    <row r="13" spans="1:2">
      <c r="A13" s="5"/>
      <c r="B13" s="7" t="s">
        <v>24</v>
      </c>
    </row>
    <row r="14" spans="1:2" ht="30">
      <c r="A14" s="5"/>
      <c r="B14" s="7" t="s">
        <v>25</v>
      </c>
    </row>
    <row r="15" spans="1:2">
      <c r="B15" s="7"/>
    </row>
    <row r="16" spans="1:2">
      <c r="A16" t="s">
        <v>35</v>
      </c>
      <c r="B16" s="1">
        <v>40938</v>
      </c>
    </row>
    <row r="17" spans="1:2">
      <c r="B17" t="s">
        <v>36</v>
      </c>
    </row>
    <row r="20" spans="1:2" ht="60" customHeight="1">
      <c r="A20" s="5" t="s">
        <v>37</v>
      </c>
      <c r="B20" s="6" t="s">
        <v>38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>
      <pane xSplit="1" ySplit="5" topLeftCell="B21" activePane="bottomRight" state="frozen"/>
      <selection activeCell="A3" sqref="A3"/>
      <selection pane="topRight" activeCell="A3" sqref="A3"/>
      <selection pane="bottomLeft" activeCell="A3" sqref="A3"/>
      <selection pane="bottomRight" activeCell="A43" sqref="A43:B44"/>
    </sheetView>
  </sheetViews>
  <sheetFormatPr defaultRowHeight="15"/>
  <cols>
    <col min="1" max="1" width="23.140625" customWidth="1"/>
    <col min="2" max="11" width="12.5703125" customWidth="1"/>
  </cols>
  <sheetData>
    <row r="1" spans="1:5" s="13" customFormat="1" ht="18.75">
      <c r="A1" s="12" t="str">
        <f>Ficha!A2</f>
        <v>Atenção à Saúde</v>
      </c>
    </row>
    <row r="2" spans="1:5" s="13" customFormat="1" ht="18.75">
      <c r="A2" s="12" t="str">
        <f>Ficha!A3</f>
        <v>Indicadores de recursos</v>
      </c>
    </row>
    <row r="3" spans="1:5" s="13" customFormat="1" ht="18.75">
      <c r="A3" s="14" t="str">
        <f>Ficha!A4</f>
        <v>Ind030109 - Número de equipamentos de imagem por 100.000 habitantes, por ano, segundo região e categoria do equipamento</v>
      </c>
    </row>
    <row r="4" spans="1:5" s="13" customFormat="1" ht="18.75">
      <c r="A4" s="12" t="s">
        <v>27</v>
      </c>
    </row>
    <row r="5" spans="1:5">
      <c r="A5" s="2" t="s">
        <v>32</v>
      </c>
      <c r="B5" s="3">
        <v>2006</v>
      </c>
      <c r="C5" s="3">
        <v>2007</v>
      </c>
      <c r="D5" s="3">
        <v>2008</v>
      </c>
      <c r="E5" s="4">
        <v>2009</v>
      </c>
    </row>
    <row r="6" spans="1:5">
      <c r="A6" t="s">
        <v>0</v>
      </c>
      <c r="B6" s="10"/>
      <c r="C6" s="10"/>
      <c r="D6" s="10"/>
      <c r="E6" s="10"/>
    </row>
    <row r="7" spans="1:5">
      <c r="A7" s="16" t="s">
        <v>28</v>
      </c>
      <c r="B7" s="18">
        <v>0.66</v>
      </c>
      <c r="C7" s="18">
        <v>0.7</v>
      </c>
      <c r="D7" s="18">
        <v>0.82</v>
      </c>
      <c r="E7" s="18">
        <v>0.94</v>
      </c>
    </row>
    <row r="8" spans="1:5">
      <c r="A8" s="16" t="s">
        <v>29</v>
      </c>
      <c r="B8" s="18">
        <v>0.18</v>
      </c>
      <c r="C8" s="18">
        <v>0.18</v>
      </c>
      <c r="D8" s="18">
        <v>0.24</v>
      </c>
      <c r="E8" s="18">
        <v>0.28999999999999998</v>
      </c>
    </row>
    <row r="9" spans="1:5">
      <c r="A9" s="16" t="s">
        <v>30</v>
      </c>
      <c r="B9" s="18">
        <v>0.48</v>
      </c>
      <c r="C9" s="18">
        <v>0.5</v>
      </c>
      <c r="D9" s="18">
        <v>0.59</v>
      </c>
      <c r="E9" s="18">
        <v>0.68</v>
      </c>
    </row>
    <row r="10" spans="1:5">
      <c r="A10" s="16" t="s">
        <v>31</v>
      </c>
      <c r="B10" s="18">
        <v>5.84</v>
      </c>
      <c r="C10" s="18">
        <v>6.19</v>
      </c>
      <c r="D10" s="18">
        <v>7.05</v>
      </c>
      <c r="E10" s="18">
        <v>7.77</v>
      </c>
    </row>
    <row r="11" spans="1:5">
      <c r="A11" t="s">
        <v>1</v>
      </c>
      <c r="B11" s="10"/>
      <c r="C11" s="10"/>
      <c r="D11" s="10"/>
      <c r="E11" s="10"/>
    </row>
    <row r="12" spans="1:5">
      <c r="A12" s="16" t="s">
        <v>28</v>
      </c>
      <c r="B12" s="19">
        <v>1</v>
      </c>
      <c r="C12" s="19">
        <v>1.05</v>
      </c>
      <c r="D12" s="19">
        <v>1.1299999999999999</v>
      </c>
      <c r="E12" s="19">
        <v>1.24</v>
      </c>
    </row>
    <row r="13" spans="1:5">
      <c r="A13" s="16" t="s">
        <v>29</v>
      </c>
      <c r="B13" s="19">
        <v>0.14000000000000001</v>
      </c>
      <c r="C13" s="19">
        <v>0.14000000000000001</v>
      </c>
      <c r="D13" s="19">
        <v>0.15</v>
      </c>
      <c r="E13" s="19">
        <v>0.21</v>
      </c>
    </row>
    <row r="14" spans="1:5">
      <c r="A14" s="16" t="s">
        <v>30</v>
      </c>
      <c r="B14" s="19">
        <v>0.65</v>
      </c>
      <c r="C14" s="19">
        <v>0.66</v>
      </c>
      <c r="D14" s="19">
        <v>0.71</v>
      </c>
      <c r="E14" s="19">
        <v>0.79</v>
      </c>
    </row>
    <row r="15" spans="1:5">
      <c r="A15" s="16" t="s">
        <v>31</v>
      </c>
      <c r="B15" s="19">
        <v>7.95</v>
      </c>
      <c r="C15" s="19">
        <v>8.1999999999999993</v>
      </c>
      <c r="D15" s="19">
        <v>8.75</v>
      </c>
      <c r="E15" s="19">
        <v>9.57</v>
      </c>
    </row>
    <row r="16" spans="1:5">
      <c r="A16" t="s">
        <v>2</v>
      </c>
      <c r="B16" s="10"/>
      <c r="C16" s="10"/>
      <c r="D16" s="10"/>
      <c r="E16" s="10"/>
    </row>
    <row r="17" spans="1:5">
      <c r="A17" s="16" t="s">
        <v>28</v>
      </c>
      <c r="B17" s="18">
        <v>2.13</v>
      </c>
      <c r="C17" s="18">
        <v>2.2200000000000002</v>
      </c>
      <c r="D17" s="18">
        <v>2.3199999999999998</v>
      </c>
      <c r="E17" s="18">
        <v>2.4900000000000002</v>
      </c>
    </row>
    <row r="18" spans="1:5">
      <c r="A18" s="16" t="s">
        <v>29</v>
      </c>
      <c r="B18" s="18">
        <v>0.43</v>
      </c>
      <c r="C18" s="18">
        <v>0.47</v>
      </c>
      <c r="D18" s="18">
        <v>0.54</v>
      </c>
      <c r="E18" s="18">
        <v>0.64</v>
      </c>
    </row>
    <row r="19" spans="1:5">
      <c r="A19" s="16" t="s">
        <v>30</v>
      </c>
      <c r="B19" s="18">
        <v>1.34</v>
      </c>
      <c r="C19" s="18">
        <v>1.39</v>
      </c>
      <c r="D19" s="18">
        <v>1.46</v>
      </c>
      <c r="E19" s="18">
        <v>1.6</v>
      </c>
    </row>
    <row r="20" spans="1:5">
      <c r="A20" s="16" t="s">
        <v>31</v>
      </c>
      <c r="B20" s="18">
        <v>10.06</v>
      </c>
      <c r="C20" s="18">
        <v>10.75</v>
      </c>
      <c r="D20" s="18">
        <v>11.66</v>
      </c>
      <c r="E20" s="18">
        <v>12.92</v>
      </c>
    </row>
    <row r="21" spans="1:5">
      <c r="A21" t="s">
        <v>3</v>
      </c>
      <c r="B21" s="10"/>
      <c r="C21" s="10"/>
      <c r="D21" s="10"/>
      <c r="E21" s="10"/>
    </row>
    <row r="22" spans="1:5">
      <c r="A22" s="16" t="s">
        <v>28</v>
      </c>
      <c r="B22" s="18">
        <v>1.85</v>
      </c>
      <c r="C22" s="18">
        <v>1.9</v>
      </c>
      <c r="D22" s="18">
        <v>1.99</v>
      </c>
      <c r="E22" s="18">
        <v>2.11</v>
      </c>
    </row>
    <row r="23" spans="1:5">
      <c r="A23" s="16" t="s">
        <v>29</v>
      </c>
      <c r="B23" s="18">
        <v>0.33</v>
      </c>
      <c r="C23" s="18">
        <v>0.37</v>
      </c>
      <c r="D23" s="18">
        <v>0.45</v>
      </c>
      <c r="E23" s="18">
        <v>0.59</v>
      </c>
    </row>
    <row r="24" spans="1:5">
      <c r="A24" s="16" t="s">
        <v>30</v>
      </c>
      <c r="B24" s="18">
        <v>1.21</v>
      </c>
      <c r="C24" s="18">
        <v>1.26</v>
      </c>
      <c r="D24" s="18">
        <v>1.36</v>
      </c>
      <c r="E24" s="18">
        <v>1.53</v>
      </c>
    </row>
    <row r="25" spans="1:5">
      <c r="A25" s="16" t="s">
        <v>31</v>
      </c>
      <c r="B25" s="18">
        <v>10.14</v>
      </c>
      <c r="C25" s="18">
        <v>10.49</v>
      </c>
      <c r="D25" s="18">
        <v>11.27</v>
      </c>
      <c r="E25" s="18">
        <v>12.68</v>
      </c>
    </row>
    <row r="26" spans="1:5">
      <c r="A26" t="s">
        <v>4</v>
      </c>
      <c r="B26" s="10"/>
      <c r="C26" s="10"/>
      <c r="D26" s="10"/>
      <c r="E26" s="10"/>
    </row>
    <row r="27" spans="1:5">
      <c r="A27" s="16" t="s">
        <v>28</v>
      </c>
      <c r="B27" s="18">
        <v>1.98</v>
      </c>
      <c r="C27" s="18">
        <v>2.0499999999999998</v>
      </c>
      <c r="D27" s="18">
        <v>2.13</v>
      </c>
      <c r="E27" s="18">
        <v>2.2799999999999998</v>
      </c>
    </row>
    <row r="28" spans="1:5">
      <c r="A28" s="16" t="s">
        <v>29</v>
      </c>
      <c r="B28" s="18">
        <v>0.36</v>
      </c>
      <c r="C28" s="18">
        <v>0.36</v>
      </c>
      <c r="D28" s="18">
        <v>0.4</v>
      </c>
      <c r="E28" s="18">
        <v>0.5</v>
      </c>
    </row>
    <row r="29" spans="1:5">
      <c r="A29" s="16" t="s">
        <v>30</v>
      </c>
      <c r="B29" s="18">
        <v>1.27</v>
      </c>
      <c r="C29" s="18">
        <v>1.3</v>
      </c>
      <c r="D29" s="18">
        <v>1.34</v>
      </c>
      <c r="E29" s="18">
        <v>1.5</v>
      </c>
    </row>
    <row r="30" spans="1:5">
      <c r="A30" s="16" t="s">
        <v>31</v>
      </c>
      <c r="B30" s="18">
        <v>12.43</v>
      </c>
      <c r="C30" s="18">
        <v>12.76</v>
      </c>
      <c r="D30" s="18">
        <v>13.35</v>
      </c>
      <c r="E30" s="18">
        <v>14.28</v>
      </c>
    </row>
    <row r="31" spans="1:5">
      <c r="A31" s="8" t="s">
        <v>15</v>
      </c>
      <c r="B31" s="11"/>
      <c r="C31" s="11"/>
      <c r="D31" s="11"/>
      <c r="E31" s="11"/>
    </row>
    <row r="32" spans="1:5">
      <c r="A32" s="16" t="s">
        <v>28</v>
      </c>
      <c r="B32" s="18">
        <v>1.65</v>
      </c>
      <c r="C32" s="18">
        <v>1.72</v>
      </c>
      <c r="D32" s="18">
        <v>1.8</v>
      </c>
      <c r="E32" s="18">
        <v>1.94</v>
      </c>
    </row>
    <row r="33" spans="1:11">
      <c r="A33" s="21" t="s">
        <v>29</v>
      </c>
      <c r="B33" s="22">
        <v>0.31</v>
      </c>
      <c r="C33" s="22">
        <v>0.33</v>
      </c>
      <c r="D33" s="22">
        <v>0.38</v>
      </c>
      <c r="E33" s="22">
        <v>0.47</v>
      </c>
    </row>
    <row r="34" spans="1:11">
      <c r="A34" s="21" t="s">
        <v>30</v>
      </c>
      <c r="B34" s="22">
        <v>1.06</v>
      </c>
      <c r="C34" s="22">
        <v>1.0900000000000001</v>
      </c>
      <c r="D34" s="22">
        <v>1.1499999999999999</v>
      </c>
      <c r="E34" s="22">
        <v>1.29</v>
      </c>
    </row>
    <row r="35" spans="1:11">
      <c r="A35" s="17" t="s">
        <v>31</v>
      </c>
      <c r="B35" s="20">
        <v>9.32</v>
      </c>
      <c r="C35" s="20">
        <v>9.7799999999999994</v>
      </c>
      <c r="D35" s="20">
        <v>10.54</v>
      </c>
      <c r="E35" s="20">
        <v>11.63</v>
      </c>
    </row>
    <row r="36" spans="1:11">
      <c r="A36" s="9" t="s">
        <v>14</v>
      </c>
    </row>
    <row r="37" spans="1:11" ht="30" customHeight="1">
      <c r="A37" s="25" t="str">
        <f>Ficha!$B$7</f>
        <v>Ministério da Saúde - Cadastro Nacional de Estabelecimentos de Saúde (CNES)
Base demográfica do Ministério da Saúde</v>
      </c>
      <c r="B37" s="25"/>
      <c r="C37" s="25"/>
      <c r="D37" s="25"/>
      <c r="E37" s="25"/>
      <c r="F37" s="25"/>
      <c r="G37" s="25"/>
      <c r="H37" s="25"/>
      <c r="I37" s="25"/>
      <c r="J37" s="25"/>
      <c r="K37" s="15"/>
    </row>
    <row r="38" spans="1:11">
      <c r="A38" t="s">
        <v>13</v>
      </c>
    </row>
    <row r="39" spans="1:11" ht="30" customHeight="1">
      <c r="A39" s="25" t="str">
        <f>Ficha!$B$12</f>
        <v>1.Há possibilidade de dupla contagem, principalmente em relação a mamógrafos, que podem ser registrados simultaneamente como simples e como com estereotaxia.</v>
      </c>
      <c r="B39" s="25"/>
      <c r="C39" s="25"/>
      <c r="D39" s="25"/>
      <c r="E39" s="25"/>
      <c r="F39" s="25"/>
      <c r="G39" s="25"/>
      <c r="H39" s="25"/>
      <c r="I39" s="25"/>
      <c r="J39" s="25"/>
      <c r="K39" s="15"/>
    </row>
    <row r="40" spans="1:11">
      <c r="A40" s="25" t="str">
        <f>Ficha!$B$13</f>
        <v>2. Há possibilidade de imprecisões, como contagem de equipamentos fora de uso.</v>
      </c>
      <c r="B40" s="25"/>
      <c r="C40" s="25"/>
      <c r="D40" s="25"/>
      <c r="E40" s="25"/>
      <c r="F40" s="25"/>
      <c r="G40" s="25"/>
      <c r="H40" s="25"/>
      <c r="I40" s="25"/>
      <c r="J40" s="25"/>
      <c r="K40" s="15"/>
    </row>
    <row r="41" spans="1:11" ht="30" customHeight="1">
      <c r="A41" s="25" t="str">
        <f>Ficha!$B$14</f>
        <v>3. Embora mamografias geralmente sejam realizadas apenas em mulheres e a partir de determinada idade, o denominador utilizado no parâmetro da portaria GM nº 1.101 é a população total.</v>
      </c>
      <c r="B41" s="25"/>
      <c r="C41" s="25"/>
      <c r="D41" s="25"/>
      <c r="E41" s="25"/>
      <c r="F41" s="25"/>
      <c r="G41" s="25"/>
      <c r="H41" s="25"/>
      <c r="I41" s="25"/>
      <c r="J41" s="25"/>
      <c r="K41" s="15"/>
    </row>
    <row r="43" spans="1:11">
      <c r="A43" t="s">
        <v>35</v>
      </c>
      <c r="B43" s="1">
        <v>40938</v>
      </c>
    </row>
    <row r="44" spans="1:11">
      <c r="B44" t="s">
        <v>36</v>
      </c>
    </row>
  </sheetData>
  <mergeCells count="4">
    <mergeCell ref="A39:J39"/>
    <mergeCell ref="A37:J37"/>
    <mergeCell ref="A40:J40"/>
    <mergeCell ref="A41:J41"/>
  </mergeCells>
  <pageMargins left="0.51181102362204722" right="0.51181102362204722" top="0.78740157480314965" bottom="0.78740157480314965" header="0.31496062992125984" footer="0.31496062992125984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workbookViewId="0">
      <pane ySplit="4" topLeftCell="A47" activePane="bottomLeft" state="frozen"/>
      <selection pane="bottomLeft" activeCell="A65" sqref="A65:B66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recursos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Ind030109 - Número de equipamentos de imagem por 100.000 habitantes, por ano, segundo região e categoria do equipamento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30" customHeight="1">
      <c r="A60" s="25" t="str">
        <f>Ficha!$B$7</f>
        <v>Ministério da Saúde - Cadastro Nacional de Estabelecimentos de Saúde (CNES)
Base demográfica do Ministério da Saúde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>
      <c r="A62" s="25" t="str">
        <f>Ficha!$B$12</f>
        <v>1.Há possibilidade de dupla contagem, principalmente em relação a mamógrafos, que podem ser registrados simultaneamente como simples e como com estereotaxia.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>
      <c r="A63" s="25" t="str">
        <f>Ficha!$B$13</f>
        <v>2. Há possibilidade de imprecisões, como contagem de equipamentos fora de uso.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5" spans="1:2">
      <c r="A65" t="s">
        <v>35</v>
      </c>
      <c r="B65" s="1">
        <v>40938</v>
      </c>
    </row>
    <row r="66" spans="1:2">
      <c r="B66" t="s">
        <v>36</v>
      </c>
    </row>
  </sheetData>
  <mergeCells count="3">
    <mergeCell ref="A60:J60"/>
    <mergeCell ref="A62:J62"/>
    <mergeCell ref="A63:J6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2012-02-17T11:18:57Z</cp:lastPrinted>
  <dcterms:created xsi:type="dcterms:W3CDTF">2011-12-20T12:08:29Z</dcterms:created>
  <dcterms:modified xsi:type="dcterms:W3CDTF">2012-03-15T19:11:00Z</dcterms:modified>
</cp:coreProperties>
</file>