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 - 1" sheetId="9" r:id="rId3"/>
    <sheet name="Gráficos -2" sheetId="11" r:id="rId4"/>
  </sheets>
  <definedNames>
    <definedName name="_xlnm.Print_Titles" localSheetId="2">'Gráficos - 1'!$1:$5</definedName>
    <definedName name="_xlnm.Print_Titles" localSheetId="3">'Gráficos -2'!$1:$5</definedName>
    <definedName name="_xlnm.Print_Titles" localSheetId="1">Tabela!$1:$6</definedName>
  </definedNames>
  <calcPr calcId="125725"/>
</workbook>
</file>

<file path=xl/calcChain.xml><?xml version="1.0" encoding="utf-8"?>
<calcChain xmlns="http://schemas.openxmlformats.org/spreadsheetml/2006/main">
  <c r="A4" i="11"/>
  <c r="A64" l="1"/>
  <c r="A63"/>
  <c r="A62"/>
  <c r="A60"/>
  <c r="A3"/>
  <c r="A2"/>
  <c r="A1"/>
  <c r="A65" i="9"/>
  <c r="A64"/>
  <c r="A63"/>
  <c r="A61"/>
  <c r="A54" i="10"/>
  <c r="A2" i="9"/>
  <c r="A3"/>
  <c r="A1"/>
  <c r="A53" i="10"/>
  <c r="A52"/>
  <c r="A50"/>
  <c r="A1"/>
  <c r="A2"/>
  <c r="A3"/>
</calcChain>
</file>

<file path=xl/sharedStrings.xml><?xml version="1.0" encoding="utf-8"?>
<sst xmlns="http://schemas.openxmlformats.org/spreadsheetml/2006/main" count="92" uniqueCount="45">
  <si>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</si>
  <si>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</si>
  <si>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</si>
  <si>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</si>
  <si>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</si>
  <si>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</si>
  <si>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</si>
  <si>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</si>
  <si>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</si>
  <si>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</si>
  <si>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</si>
  <si>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</si>
  <si>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</si>
  <si>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</si>
  <si>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</si>
  <si>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</si>
  <si>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Total</t>
  </si>
  <si>
    <t>4 a 7 anos</t>
  </si>
  <si>
    <t>0 a 3 anos</t>
  </si>
  <si>
    <t>Região/Escolaridade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</si>
  <si>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</si>
  <si>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</si>
  <si>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</si>
  <si>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</si>
  <si>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</si>
  <si>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Atenção à Saúde</t>
  </si>
  <si>
    <t>Eventual</t>
  </si>
  <si>
    <t>Ind030201 - Distribuição de mulheres de 25 anos e mais segundo tempo de realização do último exame preventivo de colo de útero, por ano, segundo região e escolaridade</t>
  </si>
  <si>
    <t>Distribuição de mulheres de 25 anos e mais segundo tempo de realização do último exame preventivo de colo de útero</t>
  </si>
  <si>
    <t>Distribuição percentual da população feminina de 25 anos e mais de idade, segundo tempo referido desde a realização do último exame preventivo para câncer do colo do útero, em determinado espaço geográfico.</t>
  </si>
  <si>
    <t>Pesquisa Nacional por Amostra de Domicílios (PNAD) - Suplemento Saúde</t>
  </si>
  <si>
    <t>Região, escolaridade, tempo de realização do último exame preventivo de colo de útero</t>
  </si>
  <si>
    <t>2003, 2008</t>
  </si>
  <si>
    <t>Número de mulheres de 25 anos e mais por tempo referido desde a realização do último exame preventivo do câncer do colo do útero /
População feminina de 25 anos e mais residente * 100</t>
  </si>
  <si>
    <t>3. As categorias coletadas de tempo de realização do último exame em 2008 e 2003 são diferentes; foram aqui agrupadas para permitir a análise da série histórica.</t>
  </si>
  <si>
    <t>Período:2003, 2008</t>
  </si>
  <si>
    <t>Menos de 3 anos</t>
  </si>
  <si>
    <t>De 3 a 5 anos</t>
  </si>
  <si>
    <t>6 anos ou mais</t>
  </si>
  <si>
    <t>Nunca fez</t>
  </si>
  <si>
    <t>Indicadores de atenção preventiva</t>
  </si>
  <si>
    <t xml:space="preserve">Elaboração: </t>
  </si>
  <si>
    <t>CEPI-DSS/ ENSP/FIOCRUZ</t>
  </si>
  <si>
    <t>Como citar</t>
  </si>
  <si>
    <t>Ind030201 - Distribuição de mulheres de 25 anos e mais segundo tempo de realização do último exame preventivo de colo de útero,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http://dssbr.org/site/wp-content/uploads/2012/03/Ind030201-20120130.pdf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</si>
</sst>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wrapText="1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0" xfId="2" applyNumberFormat="1" applyFont="1" applyBorder="1"/>
    <xf numFmtId="165" fontId="1" fillId="0" borderId="1" xfId="2" applyNumberFormat="1" applyFont="1" applyBorder="1"/>
    <xf numFmtId="0" fontId="0" fillId="0" borderId="0" xfId="0" applyFill="1" applyBorder="1" applyAlignment="1">
      <alignment horizontal="left" wrapText="1" inden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Tabela!$A$43:$A$48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Tabela!$E$43:$E$48</c:f>
              <c:numCache>
                <c:formatCode>_(* #,##0.0_);_(* \(#,##0.0\);_(* "-"??_);_(@_)</c:formatCode>
                <c:ptCount val="6"/>
                <c:pt idx="0">
                  <c:v>36.29</c:v>
                </c:pt>
                <c:pt idx="1">
                  <c:v>18.489999999999998</c:v>
                </c:pt>
                <c:pt idx="2">
                  <c:v>12.96</c:v>
                </c:pt>
                <c:pt idx="3">
                  <c:v>12.03</c:v>
                </c:pt>
                <c:pt idx="4">
                  <c:v>6.93</c:v>
                </c:pt>
                <c:pt idx="5">
                  <c:v>20.88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Tabela!$A$43:$A$48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Tabela!$I$43:$I$48</c:f>
              <c:numCache>
                <c:formatCode>_(* #,##0.0_);_(* \(#,##0.0\);_(* "-"??_);_(@_)</c:formatCode>
                <c:ptCount val="6"/>
                <c:pt idx="0">
                  <c:v>28.23</c:v>
                </c:pt>
                <c:pt idx="1">
                  <c:v>14.34</c:v>
                </c:pt>
                <c:pt idx="2">
                  <c:v>11.32</c:v>
                </c:pt>
                <c:pt idx="3">
                  <c:v>10.31</c:v>
                </c:pt>
                <c:pt idx="4">
                  <c:v>6.49</c:v>
                </c:pt>
                <c:pt idx="5">
                  <c:v>15.54</c:v>
                </c:pt>
              </c:numCache>
            </c:numRef>
          </c:val>
        </c:ser>
        <c:dLbls/>
        <c:axId val="70324992"/>
        <c:axId val="70326528"/>
      </c:barChart>
      <c:catAx>
        <c:axId val="703249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26528"/>
        <c:crosses val="autoZero"/>
        <c:auto val="1"/>
        <c:lblAlgn val="ctr"/>
        <c:lblOffset val="100"/>
      </c:catAx>
      <c:valAx>
        <c:axId val="70326528"/>
        <c:scaling>
          <c:orientation val="minMax"/>
          <c:max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2499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Tabela!$B$8:$B$13</c:f>
              <c:numCache>
                <c:formatCode>_(* #,##0.0_);_(* \(#,##0.0\);_(* "-"??_);_(@_)</c:formatCode>
                <c:ptCount val="6"/>
                <c:pt idx="0">
                  <c:v>49.21</c:v>
                </c:pt>
                <c:pt idx="1">
                  <c:v>67</c:v>
                </c:pt>
                <c:pt idx="2">
                  <c:v>74.67</c:v>
                </c:pt>
                <c:pt idx="3">
                  <c:v>77.7</c:v>
                </c:pt>
                <c:pt idx="4">
                  <c:v>85.63</c:v>
                </c:pt>
                <c:pt idx="5">
                  <c:v>66.319999999999993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Tabela!$F$8:$F$13</c:f>
              <c:numCache>
                <c:formatCode>_(* #,##0.0_);_(* \(#,##0.0\);_(* "-"??_);_(@_)</c:formatCode>
                <c:ptCount val="6"/>
                <c:pt idx="0">
                  <c:v>56.58</c:v>
                </c:pt>
                <c:pt idx="1">
                  <c:v>72.17</c:v>
                </c:pt>
                <c:pt idx="2">
                  <c:v>80.08</c:v>
                </c:pt>
                <c:pt idx="3">
                  <c:v>83.970000000000013</c:v>
                </c:pt>
                <c:pt idx="4">
                  <c:v>88.02</c:v>
                </c:pt>
                <c:pt idx="5">
                  <c:v>73.52000000000001</c:v>
                </c:pt>
              </c:numCache>
            </c:numRef>
          </c:val>
        </c:ser>
        <c:dLbls/>
        <c:axId val="71273472"/>
        <c:axId val="71291648"/>
      </c:barChart>
      <c:catAx>
        <c:axId val="712734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91648"/>
        <c:crosses val="autoZero"/>
        <c:auto val="1"/>
        <c:lblAlgn val="ctr"/>
        <c:lblOffset val="100"/>
      </c:catAx>
      <c:valAx>
        <c:axId val="71291648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7347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Tabela!$B$15:$B$20</c:f>
              <c:numCache>
                <c:formatCode>_(* #,##0.0_);_(* \(#,##0.0\);_(* "-"??_);_(@_)</c:formatCode>
                <c:ptCount val="6"/>
                <c:pt idx="0">
                  <c:v>45.27</c:v>
                </c:pt>
                <c:pt idx="1">
                  <c:v>66.540000000000006</c:v>
                </c:pt>
                <c:pt idx="2">
                  <c:v>74.650000000000006</c:v>
                </c:pt>
                <c:pt idx="3">
                  <c:v>79</c:v>
                </c:pt>
                <c:pt idx="4">
                  <c:v>85.28</c:v>
                </c:pt>
                <c:pt idx="5">
                  <c:v>60.88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Tabela!$F$15:$F$20</c:f>
              <c:numCache>
                <c:formatCode>_(* #,##0.0_);_(* \(#,##0.0\);_(* "-"??_);_(@_)</c:formatCode>
                <c:ptCount val="6"/>
                <c:pt idx="0">
                  <c:v>52.89</c:v>
                </c:pt>
                <c:pt idx="1">
                  <c:v>70.739999999999995</c:v>
                </c:pt>
                <c:pt idx="2">
                  <c:v>76.87</c:v>
                </c:pt>
                <c:pt idx="3">
                  <c:v>80.169999999999987</c:v>
                </c:pt>
                <c:pt idx="4">
                  <c:v>86.45</c:v>
                </c:pt>
                <c:pt idx="5">
                  <c:v>68.179999999999993</c:v>
                </c:pt>
              </c:numCache>
            </c:numRef>
          </c:val>
        </c:ser>
        <c:dLbls/>
        <c:axId val="71316992"/>
        <c:axId val="71318528"/>
      </c:barChart>
      <c:catAx>
        <c:axId val="713169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18528"/>
        <c:crosses val="autoZero"/>
        <c:auto val="1"/>
        <c:lblAlgn val="ctr"/>
        <c:lblOffset val="100"/>
      </c:catAx>
      <c:valAx>
        <c:axId val="71318528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1699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Tabela!$A$36:$A$41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Tabela!$B$36:$B$41</c:f>
              <c:numCache>
                <c:formatCode>_(* #,##0.0_);_(* \(#,##0.0\);_(* "-"??_);_(@_)</c:formatCode>
                <c:ptCount val="6"/>
                <c:pt idx="0">
                  <c:v>56.81</c:v>
                </c:pt>
                <c:pt idx="1">
                  <c:v>73.03</c:v>
                </c:pt>
                <c:pt idx="2">
                  <c:v>76.73</c:v>
                </c:pt>
                <c:pt idx="3">
                  <c:v>82.23</c:v>
                </c:pt>
                <c:pt idx="4">
                  <c:v>90</c:v>
                </c:pt>
                <c:pt idx="5">
                  <c:v>72.55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Tabela!$A$36:$A$41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Tabela!$F$36:$F$41</c:f>
              <c:numCache>
                <c:formatCode>_(* #,##0.0_);_(* \(#,##0.0\);_(* "-"??_);_(@_)</c:formatCode>
                <c:ptCount val="6"/>
                <c:pt idx="0">
                  <c:v>59.81</c:v>
                </c:pt>
                <c:pt idx="1">
                  <c:v>73.17</c:v>
                </c:pt>
                <c:pt idx="2">
                  <c:v>77.970000000000013</c:v>
                </c:pt>
                <c:pt idx="3">
                  <c:v>82.860000000000014</c:v>
                </c:pt>
                <c:pt idx="4">
                  <c:v>88.48</c:v>
                </c:pt>
                <c:pt idx="5">
                  <c:v>75.329999999999984</c:v>
                </c:pt>
              </c:numCache>
            </c:numRef>
          </c:val>
        </c:ser>
        <c:dLbls/>
        <c:axId val="71442432"/>
        <c:axId val="71443968"/>
      </c:barChart>
      <c:catAx>
        <c:axId val="714424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443968"/>
        <c:crosses val="autoZero"/>
        <c:auto val="1"/>
        <c:lblAlgn val="ctr"/>
        <c:lblOffset val="100"/>
      </c:catAx>
      <c:valAx>
        <c:axId val="71443968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44243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Tabela!$E$22:$E$27</c:f>
              <c:numCache>
                <c:formatCode>_(* #,##0.0_);_(* \(#,##0.0\);_(* "-"??_);_(@_)</c:formatCode>
                <c:ptCount val="6"/>
                <c:pt idx="0">
                  <c:v>30.25</c:v>
                </c:pt>
                <c:pt idx="1">
                  <c:v>15.73</c:v>
                </c:pt>
                <c:pt idx="2">
                  <c:v>10.52</c:v>
                </c:pt>
                <c:pt idx="3">
                  <c:v>10.54</c:v>
                </c:pt>
                <c:pt idx="4">
                  <c:v>6.61</c:v>
                </c:pt>
                <c:pt idx="5">
                  <c:v>16.510000000000002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Tabela!$I$22:$I$27</c:f>
              <c:numCache>
                <c:formatCode>_(* #,##0.0_);_(* \(#,##0.0\);_(* "-"??_);_(@_)</c:formatCode>
                <c:ptCount val="6"/>
                <c:pt idx="0">
                  <c:v>23.46</c:v>
                </c:pt>
                <c:pt idx="1">
                  <c:v>11.95</c:v>
                </c:pt>
                <c:pt idx="2">
                  <c:v>9.65</c:v>
                </c:pt>
                <c:pt idx="3">
                  <c:v>9.1</c:v>
                </c:pt>
                <c:pt idx="4">
                  <c:v>5.84</c:v>
                </c:pt>
                <c:pt idx="5">
                  <c:v>12.38</c:v>
                </c:pt>
              </c:numCache>
            </c:numRef>
          </c:val>
        </c:ser>
        <c:dLbls/>
        <c:axId val="70847488"/>
        <c:axId val="70861568"/>
      </c:barChart>
      <c:catAx>
        <c:axId val="708474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1568"/>
        <c:crosses val="autoZero"/>
        <c:auto val="1"/>
        <c:lblAlgn val="ctr"/>
        <c:lblOffset val="100"/>
      </c:catAx>
      <c:valAx>
        <c:axId val="70861568"/>
        <c:scaling>
          <c:orientation val="minMax"/>
          <c:max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4748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Tabela!$E$29:$E$34</c:f>
              <c:numCache>
                <c:formatCode>_(* #,##0.0_);_(* \(#,##0.0\);_(* "-"??_);_(@_)</c:formatCode>
                <c:ptCount val="6"/>
                <c:pt idx="0">
                  <c:v>34.549999999999997</c:v>
                </c:pt>
                <c:pt idx="1">
                  <c:v>19.93</c:v>
                </c:pt>
                <c:pt idx="2">
                  <c:v>11.43</c:v>
                </c:pt>
                <c:pt idx="3">
                  <c:v>10.15</c:v>
                </c:pt>
                <c:pt idx="4">
                  <c:v>5.26</c:v>
                </c:pt>
                <c:pt idx="5">
                  <c:v>19.03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Tabela!$I$29:$I$34</c:f>
              <c:numCache>
                <c:formatCode>_(* #,##0.0_);_(* \(#,##0.0\);_(* "-"??_);_(@_)</c:formatCode>
                <c:ptCount val="6"/>
                <c:pt idx="0">
                  <c:v>27.23</c:v>
                </c:pt>
                <c:pt idx="1">
                  <c:v>13.93</c:v>
                </c:pt>
                <c:pt idx="2">
                  <c:v>10.16</c:v>
                </c:pt>
                <c:pt idx="3">
                  <c:v>7.92</c:v>
                </c:pt>
                <c:pt idx="4">
                  <c:v>5.49</c:v>
                </c:pt>
                <c:pt idx="5">
                  <c:v>13.64</c:v>
                </c:pt>
              </c:numCache>
            </c:numRef>
          </c:val>
        </c:ser>
        <c:dLbls/>
        <c:axId val="70903296"/>
        <c:axId val="70904832"/>
      </c:barChart>
      <c:catAx>
        <c:axId val="709032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04832"/>
        <c:crosses val="autoZero"/>
        <c:auto val="1"/>
        <c:lblAlgn val="ctr"/>
        <c:lblOffset val="100"/>
      </c:catAx>
      <c:valAx>
        <c:axId val="70904832"/>
        <c:scaling>
          <c:orientation val="minMax"/>
          <c:max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0329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Tabela!$E$8:$E$13</c:f>
              <c:numCache>
                <c:formatCode>_(* #,##0.0_);_(* \(#,##0.0\);_(* "-"??_);_(@_)</c:formatCode>
                <c:ptCount val="6"/>
                <c:pt idx="0">
                  <c:v>38.57</c:v>
                </c:pt>
                <c:pt idx="1">
                  <c:v>22.97</c:v>
                </c:pt>
                <c:pt idx="2">
                  <c:v>16.57</c:v>
                </c:pt>
                <c:pt idx="3">
                  <c:v>16.739999999999998</c:v>
                </c:pt>
                <c:pt idx="4">
                  <c:v>7.89</c:v>
                </c:pt>
                <c:pt idx="5">
                  <c:v>24.47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Tabela!$I$8:$I$13</c:f>
              <c:numCache>
                <c:formatCode>_(* #,##0.0_);_(* \(#,##0.0\);_(* "-"??_);_(@_)</c:formatCode>
                <c:ptCount val="6"/>
                <c:pt idx="0">
                  <c:v>29.15</c:v>
                </c:pt>
                <c:pt idx="1">
                  <c:v>17.04</c:v>
                </c:pt>
                <c:pt idx="2">
                  <c:v>12.02</c:v>
                </c:pt>
                <c:pt idx="3">
                  <c:v>9.7899999999999991</c:v>
                </c:pt>
                <c:pt idx="4">
                  <c:v>6.59</c:v>
                </c:pt>
                <c:pt idx="5">
                  <c:v>16.850000000000001</c:v>
                </c:pt>
              </c:numCache>
            </c:numRef>
          </c:val>
        </c:ser>
        <c:dLbls/>
        <c:axId val="70946816"/>
        <c:axId val="70948352"/>
      </c:barChart>
      <c:catAx>
        <c:axId val="709468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48352"/>
        <c:crosses val="autoZero"/>
        <c:auto val="1"/>
        <c:lblAlgn val="ctr"/>
        <c:lblOffset val="100"/>
      </c:catAx>
      <c:valAx>
        <c:axId val="70948352"/>
        <c:scaling>
          <c:orientation val="minMax"/>
          <c:max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4681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Tabela!$E$15:$E$20</c:f>
              <c:numCache>
                <c:formatCode>_(* #,##0.0_);_(* \(#,##0.0\);_(* "-"??_);_(@_)</c:formatCode>
                <c:ptCount val="6"/>
                <c:pt idx="0">
                  <c:v>43.5</c:v>
                </c:pt>
                <c:pt idx="1">
                  <c:v>23.21</c:v>
                </c:pt>
                <c:pt idx="2">
                  <c:v>18.440000000000001</c:v>
                </c:pt>
                <c:pt idx="3">
                  <c:v>15.54</c:v>
                </c:pt>
                <c:pt idx="4">
                  <c:v>9.84</c:v>
                </c:pt>
                <c:pt idx="5">
                  <c:v>29.87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Tabela!$I$15:$I$20</c:f>
              <c:numCache>
                <c:formatCode>_(* #,##0.0_);_(* \(#,##0.0\);_(* "-"??_);_(@_)</c:formatCode>
                <c:ptCount val="6"/>
                <c:pt idx="0">
                  <c:v>33.43</c:v>
                </c:pt>
                <c:pt idx="1">
                  <c:v>18.38</c:v>
                </c:pt>
                <c:pt idx="2">
                  <c:v>15.08</c:v>
                </c:pt>
                <c:pt idx="3">
                  <c:v>14.06</c:v>
                </c:pt>
                <c:pt idx="4">
                  <c:v>9.19</c:v>
                </c:pt>
                <c:pt idx="5">
                  <c:v>21.88</c:v>
                </c:pt>
              </c:numCache>
            </c:numRef>
          </c:val>
        </c:ser>
        <c:dLbls/>
        <c:axId val="70994176"/>
        <c:axId val="71004160"/>
      </c:barChart>
      <c:catAx>
        <c:axId val="709941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04160"/>
        <c:crosses val="autoZero"/>
        <c:auto val="1"/>
        <c:lblAlgn val="ctr"/>
        <c:lblOffset val="100"/>
      </c:catAx>
      <c:valAx>
        <c:axId val="71004160"/>
        <c:scaling>
          <c:orientation val="minMax"/>
          <c:max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9417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Tabela!$A$36:$A$41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Tabela!$E$36:$E$41</c:f>
              <c:numCache>
                <c:formatCode>_(* #,##0.0_);_(* \(#,##0.0\);_(* "-"??_);_(@_)</c:formatCode>
                <c:ptCount val="6"/>
                <c:pt idx="0">
                  <c:v>30.8</c:v>
                </c:pt>
                <c:pt idx="1">
                  <c:v>16.88</c:v>
                </c:pt>
                <c:pt idx="2">
                  <c:v>16.21</c:v>
                </c:pt>
                <c:pt idx="3">
                  <c:v>12.26</c:v>
                </c:pt>
                <c:pt idx="4">
                  <c:v>6.65</c:v>
                </c:pt>
                <c:pt idx="5">
                  <c:v>18.73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Tabela!$A$36:$A$41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Tabela!$I$36:$I$41</c:f>
              <c:numCache>
                <c:formatCode>_(* #,##0.0_);_(* \(#,##0.0\);_(* "-"??_);_(@_)</c:formatCode>
                <c:ptCount val="6"/>
                <c:pt idx="0">
                  <c:v>25.26</c:v>
                </c:pt>
                <c:pt idx="1">
                  <c:v>15.62</c:v>
                </c:pt>
                <c:pt idx="2">
                  <c:v>13.06</c:v>
                </c:pt>
                <c:pt idx="3">
                  <c:v>11.68</c:v>
                </c:pt>
                <c:pt idx="4">
                  <c:v>7.28</c:v>
                </c:pt>
                <c:pt idx="5">
                  <c:v>15.37</c:v>
                </c:pt>
              </c:numCache>
            </c:numRef>
          </c:val>
        </c:ser>
        <c:dLbls/>
        <c:axId val="71049984"/>
        <c:axId val="71051520"/>
      </c:barChart>
      <c:catAx>
        <c:axId val="710499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51520"/>
        <c:crosses val="autoZero"/>
        <c:auto val="1"/>
        <c:lblAlgn val="ctr"/>
        <c:lblOffset val="100"/>
      </c:catAx>
      <c:valAx>
        <c:axId val="71051520"/>
        <c:scaling>
          <c:orientation val="minMax"/>
          <c:max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998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Tabela!$A$43:$A$48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Tabela!$B$43:$B$48</c:f>
              <c:numCache>
                <c:formatCode>_(* #,##0.0_);_(* \(#,##0.0\);_(* "-"??_);_(@_)</c:formatCode>
                <c:ptCount val="6"/>
                <c:pt idx="0">
                  <c:v>50.08</c:v>
                </c:pt>
                <c:pt idx="1">
                  <c:v>69.37</c:v>
                </c:pt>
                <c:pt idx="2">
                  <c:v>78.28</c:v>
                </c:pt>
                <c:pt idx="3">
                  <c:v>81.319999999999993</c:v>
                </c:pt>
                <c:pt idx="4">
                  <c:v>87.71</c:v>
                </c:pt>
                <c:pt idx="5">
                  <c:v>68.67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Tabela!$A$43:$A$48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Tabela!$F$43:$F$48</c:f>
              <c:numCache>
                <c:formatCode>_(* #,##0.0_);_(* \(#,##0.0\);_(* "-"??_);_(@_)</c:formatCode>
                <c:ptCount val="6"/>
                <c:pt idx="0">
                  <c:v>55.84</c:v>
                </c:pt>
                <c:pt idx="1">
                  <c:v>73.13</c:v>
                </c:pt>
                <c:pt idx="2">
                  <c:v>79.5</c:v>
                </c:pt>
                <c:pt idx="3">
                  <c:v>83.56</c:v>
                </c:pt>
                <c:pt idx="4">
                  <c:v>88.509999999999991</c:v>
                </c:pt>
                <c:pt idx="5">
                  <c:v>74</c:v>
                </c:pt>
              </c:numCache>
            </c:numRef>
          </c:val>
        </c:ser>
        <c:dLbls/>
        <c:axId val="71143424"/>
        <c:axId val="71144960"/>
      </c:barChart>
      <c:catAx>
        <c:axId val="711434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44960"/>
        <c:crosses val="autoZero"/>
        <c:auto val="1"/>
        <c:lblAlgn val="ctr"/>
        <c:lblOffset val="100"/>
      </c:catAx>
      <c:valAx>
        <c:axId val="71144960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4342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Tabela!$B$22:$B$27</c:f>
              <c:numCache>
                <c:formatCode>_(* #,##0.0_);_(* \(#,##0.0\);_(* "-"??_);_(@_)</c:formatCode>
                <c:ptCount val="6"/>
                <c:pt idx="0">
                  <c:v>53.64</c:v>
                </c:pt>
                <c:pt idx="1">
                  <c:v>70.81</c:v>
                </c:pt>
                <c:pt idx="2">
                  <c:v>80.040000000000006</c:v>
                </c:pt>
                <c:pt idx="3">
                  <c:v>82.25</c:v>
                </c:pt>
                <c:pt idx="4">
                  <c:v>87.63</c:v>
                </c:pt>
                <c:pt idx="5">
                  <c:v>72.11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Tabela!$F$22:$F$27</c:f>
              <c:numCache>
                <c:formatCode>_(* #,##0.0_);_(* \(#,##0.0\);_(* "-"??_);_(@_)</c:formatCode>
                <c:ptCount val="6"/>
                <c:pt idx="0">
                  <c:v>58.740000000000009</c:v>
                </c:pt>
                <c:pt idx="1">
                  <c:v>74.64</c:v>
                </c:pt>
                <c:pt idx="2">
                  <c:v>80.61</c:v>
                </c:pt>
                <c:pt idx="3">
                  <c:v>84.87</c:v>
                </c:pt>
                <c:pt idx="4">
                  <c:v>88.94</c:v>
                </c:pt>
                <c:pt idx="5">
                  <c:v>76.95</c:v>
                </c:pt>
              </c:numCache>
            </c:numRef>
          </c:val>
        </c:ser>
        <c:dLbls/>
        <c:axId val="71178496"/>
        <c:axId val="71184384"/>
      </c:barChart>
      <c:catAx>
        <c:axId val="711784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84384"/>
        <c:crosses val="autoZero"/>
        <c:auto val="1"/>
        <c:lblAlgn val="ctr"/>
        <c:lblOffset val="100"/>
      </c:catAx>
      <c:valAx>
        <c:axId val="71184384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7849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Tabela!$B$29:$B$34</c:f>
              <c:numCache>
                <c:formatCode>_(* #,##0.0_);_(* \(#,##0.0\);_(* "-"??_);_(@_)</c:formatCode>
                <c:ptCount val="6"/>
                <c:pt idx="0">
                  <c:v>50.92</c:v>
                </c:pt>
                <c:pt idx="1">
                  <c:v>67.98</c:v>
                </c:pt>
                <c:pt idx="2">
                  <c:v>79</c:v>
                </c:pt>
                <c:pt idx="3">
                  <c:v>82.45</c:v>
                </c:pt>
                <c:pt idx="4">
                  <c:v>89.6</c:v>
                </c:pt>
                <c:pt idx="5">
                  <c:v>70.19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Tabela!$F$29:$F$34</c:f>
              <c:numCache>
                <c:formatCode>_(* #,##0.0_);_(* \(#,##0.0\);_(* "-"??_);_(@_)</c:formatCode>
                <c:ptCount val="6"/>
                <c:pt idx="0">
                  <c:v>53.95</c:v>
                </c:pt>
                <c:pt idx="1">
                  <c:v>72.61</c:v>
                </c:pt>
                <c:pt idx="2">
                  <c:v>80.140000000000015</c:v>
                </c:pt>
                <c:pt idx="3">
                  <c:v>84.76</c:v>
                </c:pt>
                <c:pt idx="4">
                  <c:v>89.36</c:v>
                </c:pt>
                <c:pt idx="5">
                  <c:v>74.84</c:v>
                </c:pt>
              </c:numCache>
            </c:numRef>
          </c:val>
        </c:ser>
        <c:dLbls/>
        <c:axId val="71217920"/>
        <c:axId val="71219456"/>
      </c:barChart>
      <c:catAx>
        <c:axId val="712179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19456"/>
        <c:crosses val="autoZero"/>
        <c:auto val="1"/>
        <c:lblAlgn val="ctr"/>
        <c:lblOffset val="100"/>
      </c:catAx>
      <c:valAx>
        <c:axId val="71219456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1792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21</xdr:row>
      <xdr:rowOff>181200</xdr:rowOff>
    </xdr:to>
    <xdr:graphicFrame macro="">
      <xdr:nvGraphicFramePr>
        <xdr:cNvPr id="943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22</xdr:row>
      <xdr:rowOff>38100</xdr:rowOff>
    </xdr:from>
    <xdr:to>
      <xdr:col>11</xdr:col>
      <xdr:colOff>342900</xdr:colOff>
      <xdr:row>39</xdr:row>
      <xdr:rowOff>28800</xdr:rowOff>
    </xdr:to>
    <xdr:graphicFrame macro="">
      <xdr:nvGraphicFramePr>
        <xdr:cNvPr id="943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142875</xdr:rowOff>
    </xdr:from>
    <xdr:to>
      <xdr:col>4</xdr:col>
      <xdr:colOff>771525</xdr:colOff>
      <xdr:row>56</xdr:row>
      <xdr:rowOff>133575</xdr:rowOff>
    </xdr:to>
    <xdr:graphicFrame macro="">
      <xdr:nvGraphicFramePr>
        <xdr:cNvPr id="943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771525</xdr:colOff>
      <xdr:row>5</xdr:row>
      <xdr:rowOff>9525</xdr:rowOff>
    </xdr:from>
    <xdr:to>
      <xdr:col>11</xdr:col>
      <xdr:colOff>314325</xdr:colOff>
      <xdr:row>22</xdr:row>
      <xdr:rowOff>225</xdr:rowOff>
    </xdr:to>
    <xdr:graphicFrame macro="">
      <xdr:nvGraphicFramePr>
        <xdr:cNvPr id="943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</xdr:row>
      <xdr:rowOff>47625</xdr:rowOff>
    </xdr:from>
    <xdr:to>
      <xdr:col>4</xdr:col>
      <xdr:colOff>752475</xdr:colOff>
      <xdr:row>39</xdr:row>
      <xdr:rowOff>38325</xdr:rowOff>
    </xdr:to>
    <xdr:graphicFrame macro="">
      <xdr:nvGraphicFramePr>
        <xdr:cNvPr id="943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114300</xdr:rowOff>
    </xdr:from>
    <xdr:to>
      <xdr:col>11</xdr:col>
      <xdr:colOff>361950</xdr:colOff>
      <xdr:row>56</xdr:row>
      <xdr:rowOff>105000</xdr:rowOff>
    </xdr:to>
    <xdr:graphicFrame macro="">
      <xdr:nvGraphicFramePr>
        <xdr:cNvPr id="943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21</xdr:row>
      <xdr:rowOff>181200</xdr:rowOff>
    </xdr:to>
    <xdr:graphicFrame macro="">
      <xdr:nvGraphicFramePr>
        <xdr:cNvPr id="22528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22</xdr:row>
      <xdr:rowOff>57150</xdr:rowOff>
    </xdr:from>
    <xdr:to>
      <xdr:col>11</xdr:col>
      <xdr:colOff>342900</xdr:colOff>
      <xdr:row>39</xdr:row>
      <xdr:rowOff>47850</xdr:rowOff>
    </xdr:to>
    <xdr:graphicFrame macro="">
      <xdr:nvGraphicFramePr>
        <xdr:cNvPr id="22528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771525</xdr:colOff>
      <xdr:row>56</xdr:row>
      <xdr:rowOff>181200</xdr:rowOff>
    </xdr:to>
    <xdr:graphicFrame macro="">
      <xdr:nvGraphicFramePr>
        <xdr:cNvPr id="22528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5</xdr:row>
      <xdr:rowOff>0</xdr:rowOff>
    </xdr:from>
    <xdr:to>
      <xdr:col>11</xdr:col>
      <xdr:colOff>333375</xdr:colOff>
      <xdr:row>21</xdr:row>
      <xdr:rowOff>181200</xdr:rowOff>
    </xdr:to>
    <xdr:graphicFrame macro="">
      <xdr:nvGraphicFramePr>
        <xdr:cNvPr id="22529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</xdr:row>
      <xdr:rowOff>95250</xdr:rowOff>
    </xdr:from>
    <xdr:to>
      <xdr:col>4</xdr:col>
      <xdr:colOff>752475</xdr:colOff>
      <xdr:row>39</xdr:row>
      <xdr:rowOff>85950</xdr:rowOff>
    </xdr:to>
    <xdr:graphicFrame macro="">
      <xdr:nvGraphicFramePr>
        <xdr:cNvPr id="22529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133350</xdr:rowOff>
    </xdr:from>
    <xdr:to>
      <xdr:col>11</xdr:col>
      <xdr:colOff>361950</xdr:colOff>
      <xdr:row>56</xdr:row>
      <xdr:rowOff>124050</xdr:rowOff>
    </xdr:to>
    <xdr:graphicFrame macro="">
      <xdr:nvGraphicFramePr>
        <xdr:cNvPr id="22529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5.5" customHeight="1"/>
    <row r="2" spans="1:2" s="9" customFormat="1" ht="18.75">
      <c r="A2" s="24" t="s">
        <v>25</v>
      </c>
      <c r="B2" s="24"/>
    </row>
    <row r="3" spans="1:2" s="9" customFormat="1" ht="18.75">
      <c r="A3" s="24" t="s">
        <v>40</v>
      </c>
      <c r="B3" s="24"/>
    </row>
    <row r="4" spans="1:2" s="9" customFormat="1" ht="37.5" customHeight="1">
      <c r="A4" s="25" t="s">
        <v>27</v>
      </c>
      <c r="B4" s="25"/>
    </row>
    <row r="5" spans="1:2" ht="30">
      <c r="A5" s="2" t="s">
        <v>9</v>
      </c>
      <c r="B5" s="3" t="s">
        <v>28</v>
      </c>
    </row>
    <row r="6" spans="1:2" ht="30" customHeight="1">
      <c r="A6" s="2" t="s">
        <v>10</v>
      </c>
      <c r="B6" s="3" t="s">
        <v>29</v>
      </c>
    </row>
    <row r="7" spans="1:2">
      <c r="A7" s="2" t="s">
        <v>5</v>
      </c>
      <c r="B7" s="3" t="s">
        <v>30</v>
      </c>
    </row>
    <row r="8" spans="1:2" ht="45">
      <c r="A8" s="2" t="s">
        <v>6</v>
      </c>
      <c r="B8" s="3" t="s">
        <v>33</v>
      </c>
    </row>
    <row r="9" spans="1:2">
      <c r="A9" s="2" t="s">
        <v>7</v>
      </c>
      <c r="B9" s="3" t="s">
        <v>31</v>
      </c>
    </row>
    <row r="10" spans="1:2">
      <c r="A10" s="2" t="s">
        <v>11</v>
      </c>
      <c r="B10" s="3" t="s">
        <v>26</v>
      </c>
    </row>
    <row r="11" spans="1:2">
      <c r="A11" s="2" t="s">
        <v>12</v>
      </c>
      <c r="B11" s="3" t="s">
        <v>32</v>
      </c>
    </row>
    <row r="12" spans="1:2">
      <c r="A12" s="2" t="s">
        <v>8</v>
      </c>
      <c r="B12" s="4" t="s">
        <v>20</v>
      </c>
    </row>
    <row r="13" spans="1:2" ht="15" customHeight="1">
      <c r="A13" s="2"/>
      <c r="B13" s="4" t="s">
        <v>21</v>
      </c>
    </row>
    <row r="14" spans="1:2" ht="30">
      <c r="A14" s="2"/>
      <c r="B14" s="4" t="s">
        <v>34</v>
      </c>
    </row>
    <row r="16" spans="1:2">
      <c r="A16" t="s">
        <v>41</v>
      </c>
      <c r="B16" s="1">
        <v>40938</v>
      </c>
    </row>
    <row r="17" spans="1:2">
      <c r="B17" t="s">
        <v>42</v>
      </c>
    </row>
    <row r="20" spans="1:2" ht="75">
      <c r="A20" s="2" t="s">
        <v>43</v>
      </c>
      <c r="B20" s="32" t="s">
        <v>44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>
      <pane xSplit="1" ySplit="6" topLeftCell="B37" activePane="bottomRight" state="frozen"/>
      <selection activeCell="A3" sqref="A3"/>
      <selection pane="topRight" activeCell="A3" sqref="A3"/>
      <selection pane="bottomLeft" activeCell="A3" sqref="A3"/>
      <selection pane="bottomRight" activeCell="A56" sqref="A56:B57"/>
    </sheetView>
  </sheetViews>
  <sheetFormatPr defaultRowHeight="15"/>
  <cols>
    <col min="1" max="1" width="19.7109375" customWidth="1"/>
    <col min="2" max="15" width="12.5703125" customWidth="1"/>
  </cols>
  <sheetData>
    <row r="1" spans="1:9" s="9" customFormat="1" ht="18.75">
      <c r="A1" s="8" t="str">
        <f>Ficha!A2</f>
        <v>Atenção à Saúde</v>
      </c>
    </row>
    <row r="2" spans="1:9" s="9" customFormat="1" ht="18.75">
      <c r="A2" s="8" t="str">
        <f>Ficha!A3</f>
        <v>Indicadores de atenção preventiva</v>
      </c>
    </row>
    <row r="3" spans="1:9" s="9" customFormat="1" ht="18.75">
      <c r="A3" s="10" t="str">
        <f>Ficha!A4</f>
        <v>Ind030201 - Distribuição de mulheres de 25 anos e mais segundo tempo de realização do último exame preventivo de colo de útero, por ano, segundo região e escolaridade</v>
      </c>
    </row>
    <row r="4" spans="1:9" s="9" customFormat="1" ht="18.75">
      <c r="A4" s="8" t="s">
        <v>35</v>
      </c>
    </row>
    <row r="5" spans="1:9">
      <c r="A5" s="27" t="s">
        <v>19</v>
      </c>
      <c r="B5" s="29">
        <v>2003</v>
      </c>
      <c r="C5" s="30"/>
      <c r="D5" s="30"/>
      <c r="E5" s="31"/>
      <c r="F5" s="29">
        <v>2008</v>
      </c>
      <c r="G5" s="30"/>
      <c r="H5" s="30"/>
      <c r="I5" s="30"/>
    </row>
    <row r="6" spans="1:9" ht="30">
      <c r="A6" s="28"/>
      <c r="B6" s="22" t="s">
        <v>36</v>
      </c>
      <c r="C6" s="22" t="s">
        <v>37</v>
      </c>
      <c r="D6" s="22" t="s">
        <v>38</v>
      </c>
      <c r="E6" s="22" t="s">
        <v>39</v>
      </c>
      <c r="F6" s="23" t="s">
        <v>36</v>
      </c>
      <c r="G6" s="23" t="s">
        <v>37</v>
      </c>
      <c r="H6" s="23" t="s">
        <v>38</v>
      </c>
      <c r="I6" s="23" t="s">
        <v>39</v>
      </c>
    </row>
    <row r="7" spans="1:9">
      <c r="A7" t="s">
        <v>0</v>
      </c>
      <c r="B7" s="7"/>
      <c r="C7" s="7"/>
      <c r="D7" s="7"/>
      <c r="E7" s="7"/>
      <c r="F7" s="7"/>
      <c r="G7" s="7"/>
      <c r="H7" s="7"/>
      <c r="I7" s="7"/>
    </row>
    <row r="8" spans="1:9">
      <c r="A8" s="12" t="s">
        <v>18</v>
      </c>
      <c r="B8" s="16">
        <v>49.21</v>
      </c>
      <c r="C8" s="16">
        <v>7.36</v>
      </c>
      <c r="D8" s="16">
        <v>4.8499999999999996</v>
      </c>
      <c r="E8" s="16">
        <v>38.57</v>
      </c>
      <c r="F8" s="16">
        <v>56.58</v>
      </c>
      <c r="G8" s="16">
        <v>6.23</v>
      </c>
      <c r="H8" s="16">
        <v>8.0399999999999991</v>
      </c>
      <c r="I8" s="16">
        <v>29.15</v>
      </c>
    </row>
    <row r="9" spans="1:9">
      <c r="A9" s="12" t="s">
        <v>17</v>
      </c>
      <c r="B9" s="16">
        <v>67</v>
      </c>
      <c r="C9" s="16">
        <v>6.74</v>
      </c>
      <c r="D9" s="16">
        <v>3.29</v>
      </c>
      <c r="E9" s="16">
        <v>22.97</v>
      </c>
      <c r="F9" s="16">
        <v>72.17</v>
      </c>
      <c r="G9" s="16">
        <v>5.83</v>
      </c>
      <c r="H9" s="16">
        <v>4.95</v>
      </c>
      <c r="I9" s="16">
        <v>17.04</v>
      </c>
    </row>
    <row r="10" spans="1:9">
      <c r="A10" s="12" t="s">
        <v>22</v>
      </c>
      <c r="B10" s="16">
        <v>74.67</v>
      </c>
      <c r="C10" s="16">
        <v>5.82</v>
      </c>
      <c r="D10" s="16">
        <v>2.93</v>
      </c>
      <c r="E10" s="16">
        <v>16.57</v>
      </c>
      <c r="F10" s="16">
        <v>80.08</v>
      </c>
      <c r="G10" s="16">
        <v>4.67</v>
      </c>
      <c r="H10" s="16">
        <v>3.23</v>
      </c>
      <c r="I10" s="16">
        <v>12.02</v>
      </c>
    </row>
    <row r="11" spans="1:9">
      <c r="A11" s="12" t="s">
        <v>23</v>
      </c>
      <c r="B11" s="16">
        <v>77.7</v>
      </c>
      <c r="C11" s="16">
        <v>4.03</v>
      </c>
      <c r="D11" s="16">
        <v>1.52</v>
      </c>
      <c r="E11" s="16">
        <v>16.739999999999998</v>
      </c>
      <c r="F11" s="16">
        <v>83.970000000000013</v>
      </c>
      <c r="G11" s="16">
        <v>3.69</v>
      </c>
      <c r="H11" s="16">
        <v>2.5499999999999998</v>
      </c>
      <c r="I11" s="16">
        <v>9.7899999999999991</v>
      </c>
    </row>
    <row r="12" spans="1:9">
      <c r="A12" s="12" t="s">
        <v>24</v>
      </c>
      <c r="B12" s="16">
        <v>85.63</v>
      </c>
      <c r="C12" s="16">
        <v>4.43</v>
      </c>
      <c r="D12" s="16">
        <v>2.06</v>
      </c>
      <c r="E12" s="16">
        <v>7.89</v>
      </c>
      <c r="F12" s="16">
        <v>88.02</v>
      </c>
      <c r="G12" s="16">
        <v>3.52</v>
      </c>
      <c r="H12" s="16">
        <v>1.8599999999999999</v>
      </c>
      <c r="I12" s="16">
        <v>6.59</v>
      </c>
    </row>
    <row r="13" spans="1:9">
      <c r="A13" s="12" t="s">
        <v>16</v>
      </c>
      <c r="B13" s="16">
        <v>66.319999999999993</v>
      </c>
      <c r="C13" s="16">
        <v>6</v>
      </c>
      <c r="D13" s="16">
        <v>3.21</v>
      </c>
      <c r="E13" s="16">
        <v>24.47</v>
      </c>
      <c r="F13" s="16">
        <v>73.52000000000001</v>
      </c>
      <c r="G13" s="16">
        <v>4.99</v>
      </c>
      <c r="H13" s="16">
        <v>4.6500000000000004</v>
      </c>
      <c r="I13" s="16">
        <v>16.850000000000001</v>
      </c>
    </row>
    <row r="14" spans="1:9">
      <c r="A14" t="s">
        <v>1</v>
      </c>
      <c r="B14" s="7"/>
      <c r="C14" s="7"/>
      <c r="D14" s="7"/>
      <c r="E14" s="7"/>
      <c r="F14" s="7"/>
      <c r="G14" s="7"/>
      <c r="H14" s="7"/>
      <c r="I14" s="7"/>
    </row>
    <row r="15" spans="1:9">
      <c r="A15" s="12" t="s">
        <v>18</v>
      </c>
      <c r="B15" s="17">
        <v>45.27</v>
      </c>
      <c r="C15" s="17">
        <v>6.55</v>
      </c>
      <c r="D15" s="17">
        <v>4.68</v>
      </c>
      <c r="E15" s="17">
        <v>43.5</v>
      </c>
      <c r="F15" s="17">
        <v>52.89</v>
      </c>
      <c r="G15" s="17">
        <v>6.33</v>
      </c>
      <c r="H15" s="17">
        <v>7.35</v>
      </c>
      <c r="I15" s="17">
        <v>33.43</v>
      </c>
    </row>
    <row r="16" spans="1:9">
      <c r="A16" s="12" t="s">
        <v>17</v>
      </c>
      <c r="B16" s="17">
        <v>66.540000000000006</v>
      </c>
      <c r="C16" s="17">
        <v>6.93</v>
      </c>
      <c r="D16" s="17">
        <v>3.32</v>
      </c>
      <c r="E16" s="17">
        <v>23.21</v>
      </c>
      <c r="F16" s="17">
        <v>70.739999999999995</v>
      </c>
      <c r="G16" s="17">
        <v>5.76</v>
      </c>
      <c r="H16" s="17">
        <v>5.12</v>
      </c>
      <c r="I16" s="17">
        <v>18.38</v>
      </c>
    </row>
    <row r="17" spans="1:9">
      <c r="A17" s="12" t="s">
        <v>22</v>
      </c>
      <c r="B17" s="17">
        <v>74.650000000000006</v>
      </c>
      <c r="C17" s="17">
        <v>4.54</v>
      </c>
      <c r="D17" s="17">
        <v>2.36</v>
      </c>
      <c r="E17" s="17">
        <v>18.440000000000001</v>
      </c>
      <c r="F17" s="17">
        <v>76.87</v>
      </c>
      <c r="G17" s="17">
        <v>4.7300000000000004</v>
      </c>
      <c r="H17" s="17">
        <v>3.3099999999999996</v>
      </c>
      <c r="I17" s="17">
        <v>15.08</v>
      </c>
    </row>
    <row r="18" spans="1:9">
      <c r="A18" s="12" t="s">
        <v>23</v>
      </c>
      <c r="B18" s="17">
        <v>79</v>
      </c>
      <c r="C18" s="17">
        <v>3.87</v>
      </c>
      <c r="D18" s="17">
        <v>1.58</v>
      </c>
      <c r="E18" s="17">
        <v>15.54</v>
      </c>
      <c r="F18" s="17">
        <v>80.169999999999987</v>
      </c>
      <c r="G18" s="17">
        <v>3.44</v>
      </c>
      <c r="H18" s="17">
        <v>2.33</v>
      </c>
      <c r="I18" s="17">
        <v>14.06</v>
      </c>
    </row>
    <row r="19" spans="1:9">
      <c r="A19" s="12" t="s">
        <v>24</v>
      </c>
      <c r="B19" s="17">
        <v>85.28</v>
      </c>
      <c r="C19" s="17">
        <v>3.59</v>
      </c>
      <c r="D19" s="17">
        <v>1.29</v>
      </c>
      <c r="E19" s="17">
        <v>9.84</v>
      </c>
      <c r="F19" s="17">
        <v>86.45</v>
      </c>
      <c r="G19" s="17">
        <v>2.29</v>
      </c>
      <c r="H19" s="17">
        <v>2.0699999999999998</v>
      </c>
      <c r="I19" s="17">
        <v>9.19</v>
      </c>
    </row>
    <row r="20" spans="1:9">
      <c r="A20" s="12" t="s">
        <v>16</v>
      </c>
      <c r="B20" s="16">
        <v>60.88</v>
      </c>
      <c r="C20" s="16">
        <v>5.82</v>
      </c>
      <c r="D20" s="16">
        <v>3.43</v>
      </c>
      <c r="E20" s="16">
        <v>29.87</v>
      </c>
      <c r="F20" s="16">
        <v>68.179999999999993</v>
      </c>
      <c r="G20" s="16">
        <v>5.08</v>
      </c>
      <c r="H20" s="16">
        <v>4.8699999999999992</v>
      </c>
      <c r="I20" s="16">
        <v>21.88</v>
      </c>
    </row>
    <row r="21" spans="1:9">
      <c r="A21" t="s">
        <v>2</v>
      </c>
      <c r="B21" s="7"/>
      <c r="C21" s="7"/>
      <c r="D21" s="7"/>
      <c r="E21" s="7"/>
      <c r="F21" s="7"/>
      <c r="G21" s="7"/>
      <c r="H21" s="7"/>
      <c r="I21" s="7"/>
    </row>
    <row r="22" spans="1:9">
      <c r="A22" s="12" t="s">
        <v>18</v>
      </c>
      <c r="B22" s="16">
        <v>53.64</v>
      </c>
      <c r="C22" s="16">
        <v>8.4700000000000006</v>
      </c>
      <c r="D22" s="16">
        <v>7.64</v>
      </c>
      <c r="E22" s="16">
        <v>30.25</v>
      </c>
      <c r="F22" s="16">
        <v>58.740000000000009</v>
      </c>
      <c r="G22" s="16">
        <v>8.33</v>
      </c>
      <c r="H22" s="16">
        <v>9.4600000000000009</v>
      </c>
      <c r="I22" s="16">
        <v>23.46</v>
      </c>
    </row>
    <row r="23" spans="1:9">
      <c r="A23" s="12" t="s">
        <v>17</v>
      </c>
      <c r="B23" s="16">
        <v>70.81</v>
      </c>
      <c r="C23" s="16">
        <v>8.2200000000000006</v>
      </c>
      <c r="D23" s="16">
        <v>5.24</v>
      </c>
      <c r="E23" s="16">
        <v>15.73</v>
      </c>
      <c r="F23" s="16">
        <v>74.64</v>
      </c>
      <c r="G23" s="16">
        <v>7</v>
      </c>
      <c r="H23" s="16">
        <v>6.42</v>
      </c>
      <c r="I23" s="16">
        <v>11.95</v>
      </c>
    </row>
    <row r="24" spans="1:9">
      <c r="A24" s="12" t="s">
        <v>22</v>
      </c>
      <c r="B24" s="16">
        <v>80.040000000000006</v>
      </c>
      <c r="C24" s="16">
        <v>6.43</v>
      </c>
      <c r="D24" s="16">
        <v>3</v>
      </c>
      <c r="E24" s="16">
        <v>10.52</v>
      </c>
      <c r="F24" s="16">
        <v>80.61</v>
      </c>
      <c r="G24" s="16">
        <v>5.2200000000000006</v>
      </c>
      <c r="H24" s="16">
        <v>4.54</v>
      </c>
      <c r="I24" s="16">
        <v>9.65</v>
      </c>
    </row>
    <row r="25" spans="1:9">
      <c r="A25" s="12" t="s">
        <v>23</v>
      </c>
      <c r="B25" s="16">
        <v>82.25</v>
      </c>
      <c r="C25" s="16">
        <v>4.8600000000000003</v>
      </c>
      <c r="D25" s="16">
        <v>2.35</v>
      </c>
      <c r="E25" s="16">
        <v>10.54</v>
      </c>
      <c r="F25" s="16">
        <v>84.87</v>
      </c>
      <c r="G25" s="16">
        <v>3.8</v>
      </c>
      <c r="H25" s="16">
        <v>2.2199999999999998</v>
      </c>
      <c r="I25" s="16">
        <v>9.1</v>
      </c>
    </row>
    <row r="26" spans="1:9">
      <c r="A26" s="12" t="s">
        <v>24</v>
      </c>
      <c r="B26" s="16">
        <v>87.63</v>
      </c>
      <c r="C26" s="16">
        <v>3.88</v>
      </c>
      <c r="D26" s="16">
        <v>1.88</v>
      </c>
      <c r="E26" s="16">
        <v>6.61</v>
      </c>
      <c r="F26" s="16">
        <v>88.94</v>
      </c>
      <c r="G26" s="16">
        <v>2.74</v>
      </c>
      <c r="H26" s="16">
        <v>2.48</v>
      </c>
      <c r="I26" s="16">
        <v>5.84</v>
      </c>
    </row>
    <row r="27" spans="1:9">
      <c r="A27" s="12" t="s">
        <v>16</v>
      </c>
      <c r="B27" s="16">
        <v>72.11</v>
      </c>
      <c r="C27" s="16">
        <v>6.84</v>
      </c>
      <c r="D27" s="16">
        <v>4.54</v>
      </c>
      <c r="E27" s="16">
        <v>16.510000000000002</v>
      </c>
      <c r="F27" s="16">
        <v>76.95</v>
      </c>
      <c r="G27" s="16">
        <v>5.59</v>
      </c>
      <c r="H27" s="16">
        <v>5.08</v>
      </c>
      <c r="I27" s="16">
        <v>12.38</v>
      </c>
    </row>
    <row r="28" spans="1:9">
      <c r="A28" t="s">
        <v>3</v>
      </c>
      <c r="B28" s="7"/>
      <c r="C28" s="7"/>
      <c r="D28" s="7"/>
      <c r="E28" s="7"/>
      <c r="F28" s="7"/>
      <c r="G28" s="7"/>
      <c r="H28" s="7"/>
      <c r="I28" s="7"/>
    </row>
    <row r="29" spans="1:9">
      <c r="A29" s="12" t="s">
        <v>18</v>
      </c>
      <c r="B29" s="16">
        <v>50.92</v>
      </c>
      <c r="C29" s="16">
        <v>7.7</v>
      </c>
      <c r="D29" s="16">
        <v>6.82</v>
      </c>
      <c r="E29" s="16">
        <v>34.549999999999997</v>
      </c>
      <c r="F29" s="16">
        <v>53.95</v>
      </c>
      <c r="G29" s="16">
        <v>9.18</v>
      </c>
      <c r="H29" s="16">
        <v>9.64</v>
      </c>
      <c r="I29" s="16">
        <v>27.23</v>
      </c>
    </row>
    <row r="30" spans="1:9">
      <c r="A30" s="12" t="s">
        <v>17</v>
      </c>
      <c r="B30" s="16">
        <v>67.98</v>
      </c>
      <c r="C30" s="16">
        <v>7.48</v>
      </c>
      <c r="D30" s="16">
        <v>4.5999999999999996</v>
      </c>
      <c r="E30" s="16">
        <v>19.93</v>
      </c>
      <c r="F30" s="16">
        <v>72.61</v>
      </c>
      <c r="G30" s="16">
        <v>5.79</v>
      </c>
      <c r="H30" s="16">
        <v>7.67</v>
      </c>
      <c r="I30" s="16">
        <v>13.93</v>
      </c>
    </row>
    <row r="31" spans="1:9">
      <c r="A31" s="12" t="s">
        <v>22</v>
      </c>
      <c r="B31" s="16">
        <v>79</v>
      </c>
      <c r="C31" s="16">
        <v>6.31</v>
      </c>
      <c r="D31" s="16">
        <v>3.26</v>
      </c>
      <c r="E31" s="16">
        <v>11.43</v>
      </c>
      <c r="F31" s="16">
        <v>80.140000000000015</v>
      </c>
      <c r="G31" s="16">
        <v>4.78</v>
      </c>
      <c r="H31" s="16">
        <v>4.93</v>
      </c>
      <c r="I31" s="16">
        <v>10.16</v>
      </c>
    </row>
    <row r="32" spans="1:9">
      <c r="A32" s="12" t="s">
        <v>23</v>
      </c>
      <c r="B32" s="16">
        <v>82.45</v>
      </c>
      <c r="C32" s="16">
        <v>5.22</v>
      </c>
      <c r="D32" s="16">
        <v>2.1800000000000002</v>
      </c>
      <c r="E32" s="16">
        <v>10.15</v>
      </c>
      <c r="F32" s="16">
        <v>84.76</v>
      </c>
      <c r="G32" s="16">
        <v>4.4399999999999995</v>
      </c>
      <c r="H32" s="16">
        <v>2.8899999999999997</v>
      </c>
      <c r="I32" s="16">
        <v>7.92</v>
      </c>
    </row>
    <row r="33" spans="1:9">
      <c r="A33" s="12" t="s">
        <v>24</v>
      </c>
      <c r="B33" s="16">
        <v>89.6</v>
      </c>
      <c r="C33" s="16">
        <v>3.92</v>
      </c>
      <c r="D33" s="16">
        <v>1.22</v>
      </c>
      <c r="E33" s="16">
        <v>5.26</v>
      </c>
      <c r="F33" s="16">
        <v>89.36</v>
      </c>
      <c r="G33" s="16">
        <v>2.95</v>
      </c>
      <c r="H33" s="16">
        <v>2.2199999999999998</v>
      </c>
      <c r="I33" s="16">
        <v>5.49</v>
      </c>
    </row>
    <row r="34" spans="1:9">
      <c r="A34" s="12" t="s">
        <v>16</v>
      </c>
      <c r="B34" s="16">
        <v>70.19</v>
      </c>
      <c r="C34" s="16">
        <v>6.61</v>
      </c>
      <c r="D34" s="16">
        <v>4.17</v>
      </c>
      <c r="E34" s="16">
        <v>19.03</v>
      </c>
      <c r="F34" s="16">
        <v>74.84</v>
      </c>
      <c r="G34" s="16">
        <v>5.67</v>
      </c>
      <c r="H34" s="16">
        <v>5.85</v>
      </c>
      <c r="I34" s="16">
        <v>13.64</v>
      </c>
    </row>
    <row r="35" spans="1:9">
      <c r="A35" t="s">
        <v>4</v>
      </c>
      <c r="B35" s="7"/>
      <c r="C35" s="7"/>
      <c r="D35" s="7"/>
      <c r="E35" s="7"/>
      <c r="F35" s="7"/>
      <c r="G35" s="7"/>
      <c r="H35" s="7"/>
      <c r="I35" s="7"/>
    </row>
    <row r="36" spans="1:9">
      <c r="A36" s="12" t="s">
        <v>18</v>
      </c>
      <c r="B36" s="16">
        <v>56.81</v>
      </c>
      <c r="C36" s="16">
        <v>7.34</v>
      </c>
      <c r="D36" s="16">
        <v>5.0599999999999996</v>
      </c>
      <c r="E36" s="16">
        <v>30.8</v>
      </c>
      <c r="F36" s="16">
        <v>59.81</v>
      </c>
      <c r="G36" s="16">
        <v>7.28</v>
      </c>
      <c r="H36" s="16">
        <v>7.65</v>
      </c>
      <c r="I36" s="16">
        <v>25.26</v>
      </c>
    </row>
    <row r="37" spans="1:9">
      <c r="A37" s="12" t="s">
        <v>17</v>
      </c>
      <c r="B37" s="16">
        <v>73.03</v>
      </c>
      <c r="C37" s="16">
        <v>7.15</v>
      </c>
      <c r="D37" s="16">
        <v>2.95</v>
      </c>
      <c r="E37" s="16">
        <v>16.88</v>
      </c>
      <c r="F37" s="16">
        <v>73.17</v>
      </c>
      <c r="G37" s="16">
        <v>6.15</v>
      </c>
      <c r="H37" s="16">
        <v>5.0600000000000005</v>
      </c>
      <c r="I37" s="16">
        <v>15.62</v>
      </c>
    </row>
    <row r="38" spans="1:9">
      <c r="A38" s="12" t="s">
        <v>22</v>
      </c>
      <c r="B38" s="16">
        <v>76.73</v>
      </c>
      <c r="C38" s="16">
        <v>4.72</v>
      </c>
      <c r="D38" s="16">
        <v>2.34</v>
      </c>
      <c r="E38" s="16">
        <v>16.21</v>
      </c>
      <c r="F38" s="16">
        <v>77.970000000000013</v>
      </c>
      <c r="G38" s="16">
        <v>5.29</v>
      </c>
      <c r="H38" s="16">
        <v>3.69</v>
      </c>
      <c r="I38" s="16">
        <v>13.06</v>
      </c>
    </row>
    <row r="39" spans="1:9">
      <c r="A39" s="12" t="s">
        <v>23</v>
      </c>
      <c r="B39" s="16">
        <v>82.23</v>
      </c>
      <c r="C39" s="16">
        <v>4.0999999999999996</v>
      </c>
      <c r="D39" s="16">
        <v>1.42</v>
      </c>
      <c r="E39" s="16">
        <v>12.26</v>
      </c>
      <c r="F39" s="16">
        <v>82.860000000000014</v>
      </c>
      <c r="G39" s="16">
        <v>3.46</v>
      </c>
      <c r="H39" s="16">
        <v>2.0099999999999998</v>
      </c>
      <c r="I39" s="16">
        <v>11.68</v>
      </c>
    </row>
    <row r="40" spans="1:9">
      <c r="A40" s="12" t="s">
        <v>24</v>
      </c>
      <c r="B40" s="16">
        <v>90</v>
      </c>
      <c r="C40" s="16">
        <v>2.9</v>
      </c>
      <c r="D40" s="16">
        <v>0.45</v>
      </c>
      <c r="E40" s="16">
        <v>6.65</v>
      </c>
      <c r="F40" s="16">
        <v>88.48</v>
      </c>
      <c r="G40" s="16">
        <v>2.65</v>
      </c>
      <c r="H40" s="16">
        <v>1.59</v>
      </c>
      <c r="I40" s="16">
        <v>7.28</v>
      </c>
    </row>
    <row r="41" spans="1:9">
      <c r="A41" s="12" t="s">
        <v>16</v>
      </c>
      <c r="B41" s="16">
        <v>72.55</v>
      </c>
      <c r="C41" s="16">
        <v>5.83</v>
      </c>
      <c r="D41" s="16">
        <v>2.89</v>
      </c>
      <c r="E41" s="16">
        <v>18.73</v>
      </c>
      <c r="F41" s="16">
        <v>75.329999999999984</v>
      </c>
      <c r="G41" s="16">
        <v>5.1099999999999994</v>
      </c>
      <c r="H41" s="16">
        <v>4.1899999999999995</v>
      </c>
      <c r="I41" s="16">
        <v>15.37</v>
      </c>
    </row>
    <row r="42" spans="1:9">
      <c r="A42" s="5" t="s">
        <v>15</v>
      </c>
      <c r="B42" s="18"/>
      <c r="C42" s="18"/>
      <c r="D42" s="18"/>
      <c r="E42" s="18"/>
      <c r="F42" s="18"/>
      <c r="G42" s="18"/>
      <c r="H42" s="18"/>
      <c r="I42" s="18"/>
    </row>
    <row r="43" spans="1:9">
      <c r="A43" s="12" t="s">
        <v>18</v>
      </c>
      <c r="B43" s="16">
        <v>50.08</v>
      </c>
      <c r="C43" s="16">
        <v>7.51</v>
      </c>
      <c r="D43" s="16">
        <v>6.11</v>
      </c>
      <c r="E43" s="16">
        <v>36.29</v>
      </c>
      <c r="F43" s="16">
        <v>55.84</v>
      </c>
      <c r="G43" s="16">
        <v>7.4600000000000009</v>
      </c>
      <c r="H43" s="16">
        <v>8.4599999999999991</v>
      </c>
      <c r="I43" s="16">
        <v>28.23</v>
      </c>
    </row>
    <row r="44" spans="1:9">
      <c r="A44" s="12" t="s">
        <v>17</v>
      </c>
      <c r="B44" s="16">
        <v>69.37</v>
      </c>
      <c r="C44" s="16">
        <v>7.67</v>
      </c>
      <c r="D44" s="16">
        <v>4.47</v>
      </c>
      <c r="E44" s="16">
        <v>18.489999999999998</v>
      </c>
      <c r="F44" s="16">
        <v>73.13</v>
      </c>
      <c r="G44" s="16">
        <v>6.38</v>
      </c>
      <c r="H44" s="16">
        <v>6.16</v>
      </c>
      <c r="I44" s="16">
        <v>14.34</v>
      </c>
    </row>
    <row r="45" spans="1:9">
      <c r="A45" s="12" t="s">
        <v>22</v>
      </c>
      <c r="B45" s="16">
        <v>78.28</v>
      </c>
      <c r="C45" s="16">
        <v>5.89</v>
      </c>
      <c r="D45" s="16">
        <v>2.87</v>
      </c>
      <c r="E45" s="16">
        <v>12.96</v>
      </c>
      <c r="F45" s="16">
        <v>79.5</v>
      </c>
      <c r="G45" s="16">
        <v>5.01</v>
      </c>
      <c r="H45" s="16">
        <v>4.18</v>
      </c>
      <c r="I45" s="16">
        <v>11.32</v>
      </c>
    </row>
    <row r="46" spans="1:9">
      <c r="A46" s="12" t="s">
        <v>23</v>
      </c>
      <c r="B46" s="16">
        <v>81.319999999999993</v>
      </c>
      <c r="C46" s="16">
        <v>4.5999999999999996</v>
      </c>
      <c r="D46" s="16">
        <v>2.0499999999999998</v>
      </c>
      <c r="E46" s="16">
        <v>12.03</v>
      </c>
      <c r="F46" s="16">
        <v>83.56</v>
      </c>
      <c r="G46" s="16">
        <v>3.77</v>
      </c>
      <c r="H46" s="16">
        <v>2.34</v>
      </c>
      <c r="I46" s="16">
        <v>10.31</v>
      </c>
    </row>
    <row r="47" spans="1:9">
      <c r="A47" s="14" t="s">
        <v>24</v>
      </c>
      <c r="B47" s="19">
        <v>87.71</v>
      </c>
      <c r="C47" s="19">
        <v>3.79</v>
      </c>
      <c r="D47" s="19">
        <v>1.57</v>
      </c>
      <c r="E47" s="19">
        <v>6.93</v>
      </c>
      <c r="F47" s="19">
        <v>88.509999999999991</v>
      </c>
      <c r="G47" s="19">
        <v>2.7300000000000004</v>
      </c>
      <c r="H47" s="19">
        <v>2.2599999999999998</v>
      </c>
      <c r="I47" s="19">
        <v>6.49</v>
      </c>
    </row>
    <row r="48" spans="1:9">
      <c r="A48" s="13" t="s">
        <v>16</v>
      </c>
      <c r="B48" s="20">
        <v>68.67</v>
      </c>
      <c r="C48" s="20">
        <v>6.43</v>
      </c>
      <c r="D48" s="20">
        <v>4.0199999999999996</v>
      </c>
      <c r="E48" s="20">
        <v>20.88</v>
      </c>
      <c r="F48" s="20">
        <v>74</v>
      </c>
      <c r="G48" s="20">
        <v>5.3900000000000006</v>
      </c>
      <c r="H48" s="20">
        <v>5.05</v>
      </c>
      <c r="I48" s="20">
        <v>15.54</v>
      </c>
    </row>
    <row r="49" spans="1:16">
      <c r="A49" s="6" t="s">
        <v>14</v>
      </c>
    </row>
    <row r="50" spans="1:16" ht="15" customHeight="1">
      <c r="A50" s="26" t="str">
        <f>Ficha!$B$7</f>
        <v>Pesquisa Nacional por Amostra de Domicílios (PNAD) - Suplemento Saúde</v>
      </c>
      <c r="B50" s="26"/>
      <c r="C50" s="26"/>
      <c r="D50" s="26"/>
      <c r="E50" s="26"/>
      <c r="F50" s="26"/>
      <c r="G50" s="26"/>
      <c r="H50" s="26"/>
      <c r="I50" s="26"/>
      <c r="J50" s="26"/>
      <c r="K50" s="15"/>
      <c r="L50" s="15"/>
      <c r="M50" s="15"/>
      <c r="N50" s="15"/>
      <c r="O50" s="15"/>
      <c r="P50" s="11"/>
    </row>
    <row r="51" spans="1:16">
      <c r="A51" t="s">
        <v>13</v>
      </c>
    </row>
    <row r="52" spans="1:16" ht="15" customHeight="1">
      <c r="A52" s="26" t="str">
        <f>Ficha!$B$12</f>
        <v>1. As proporções são calculadas desconsiderando os casos sem declaração e os não aplicáveis.</v>
      </c>
      <c r="B52" s="26"/>
      <c r="C52" s="26"/>
      <c r="D52" s="26"/>
      <c r="E52" s="26"/>
      <c r="F52" s="26"/>
      <c r="G52" s="26"/>
      <c r="H52" s="26"/>
      <c r="I52" s="26"/>
      <c r="J52" s="26"/>
      <c r="K52" s="15"/>
      <c r="L52" s="15"/>
      <c r="M52" s="15"/>
      <c r="N52" s="15"/>
      <c r="O52" s="15"/>
      <c r="P52" s="11"/>
    </row>
    <row r="53" spans="1:16" ht="15" customHeight="1">
      <c r="A53" s="26" t="str">
        <f>Ficha!$B$13</f>
        <v>2. Informações da PNAD não disponíveis, até o ano de 2003, para as áreas rurais de RO, AC, AM, RR, PA e AP.</v>
      </c>
      <c r="B53" s="26"/>
      <c r="C53" s="26"/>
      <c r="D53" s="26"/>
      <c r="E53" s="26"/>
      <c r="F53" s="26"/>
      <c r="G53" s="26"/>
      <c r="H53" s="26"/>
      <c r="I53" s="26"/>
      <c r="J53" s="26"/>
      <c r="K53" s="15"/>
      <c r="L53" s="15"/>
      <c r="M53" s="15"/>
      <c r="N53" s="15"/>
      <c r="O53" s="15"/>
      <c r="P53" s="11"/>
    </row>
    <row r="54" spans="1:16" ht="30" customHeight="1">
      <c r="A54" s="26" t="str">
        <f>Ficha!$B$14</f>
        <v>3. As categorias coletadas de tempo de realização do último exame em 2008 e 2003 são diferentes; foram aqui agrupadas para permitir a análise da série histórica.</v>
      </c>
      <c r="B54" s="26"/>
      <c r="C54" s="26"/>
      <c r="D54" s="26"/>
      <c r="E54" s="26"/>
      <c r="F54" s="26"/>
      <c r="G54" s="26"/>
      <c r="H54" s="26"/>
      <c r="I54" s="26"/>
      <c r="J54" s="26"/>
      <c r="K54" s="15"/>
      <c r="L54" s="15"/>
      <c r="M54" s="15"/>
      <c r="N54" s="15"/>
      <c r="O54" s="15"/>
      <c r="P54" s="11"/>
    </row>
    <row r="56" spans="1:16">
      <c r="A56" t="s">
        <v>41</v>
      </c>
      <c r="B56" s="1">
        <v>40938</v>
      </c>
    </row>
    <row r="57" spans="1:16">
      <c r="B57" t="s">
        <v>42</v>
      </c>
    </row>
  </sheetData>
  <mergeCells count="7">
    <mergeCell ref="A54:J54"/>
    <mergeCell ref="A5:A6"/>
    <mergeCell ref="B5:E5"/>
    <mergeCell ref="F5:I5"/>
    <mergeCell ref="A50:J50"/>
    <mergeCell ref="A52:J52"/>
    <mergeCell ref="A53:J53"/>
  </mergeCells>
  <pageMargins left="0.51181102362204722" right="0.51181102362204722" top="0.78740157480314965" bottom="0.78740157480314965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workbookViewId="0">
      <pane ySplit="5" topLeftCell="A45" activePane="bottomLeft" state="frozen"/>
      <selection pane="bottomLeft" activeCell="A67" sqref="A67:B68"/>
    </sheetView>
  </sheetViews>
  <sheetFormatPr defaultRowHeight="15"/>
  <cols>
    <col min="1" max="1" width="19.7109375" customWidth="1"/>
    <col min="2" max="21" width="12.5703125" customWidth="1"/>
  </cols>
  <sheetData>
    <row r="1" spans="1:21" s="8" customFormat="1" ht="18.75">
      <c r="A1" s="8" t="str">
        <f>Ficha!A2</f>
        <v>Atenção à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>
      <c r="A2" s="8" t="str">
        <f>Ficha!A3</f>
        <v>Indicadores de atenção preventiva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18.75">
      <c r="A3" s="10" t="str">
        <f>Ficha!A4</f>
        <v>Ind030201 - Distribuição de mulheres de 25 anos e mais segundo tempo de realização do último exame preventivo de colo de útero, por ano, segundo região e escolaridade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10" customFormat="1" ht="18.75">
      <c r="A4" s="10" t="s">
        <v>39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8" customFormat="1" ht="18.75">
      <c r="A5" s="8" t="s">
        <v>35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9" spans="1:21">
      <c r="K9" s="1"/>
    </row>
    <row r="19" ht="15" customHeight="1"/>
    <row r="21" ht="15" customHeight="1"/>
    <row r="22" ht="15" customHeight="1"/>
    <row r="23" ht="15" customHeight="1"/>
    <row r="60" spans="1:16">
      <c r="A60" s="6" t="s">
        <v>14</v>
      </c>
    </row>
    <row r="61" spans="1:16" ht="15" customHeight="1">
      <c r="A61" s="26" t="str">
        <f>Ficha!$B$7</f>
        <v>Pesquisa Nacional por Amostra de Domicílios (PNAD) - Suplemento Saúde</v>
      </c>
      <c r="B61" s="26"/>
      <c r="C61" s="26"/>
      <c r="D61" s="26"/>
      <c r="E61" s="26"/>
      <c r="F61" s="26"/>
      <c r="G61" s="26"/>
      <c r="H61" s="26"/>
      <c r="I61" s="26"/>
      <c r="J61" s="26"/>
      <c r="K61" s="15"/>
      <c r="L61" s="15"/>
      <c r="M61" s="15"/>
      <c r="N61" s="15"/>
      <c r="O61" s="15"/>
      <c r="P61" s="11"/>
    </row>
    <row r="62" spans="1:16">
      <c r="A62" t="s">
        <v>13</v>
      </c>
    </row>
    <row r="63" spans="1:16" ht="15" customHeight="1">
      <c r="A63" s="26" t="str">
        <f>Ficha!$B$12</f>
        <v>1. As proporções são calculadas desconsiderando os casos sem declaração e os não aplicáveis.</v>
      </c>
      <c r="B63" s="26"/>
      <c r="C63" s="26"/>
      <c r="D63" s="26"/>
      <c r="E63" s="26"/>
      <c r="F63" s="26"/>
      <c r="G63" s="26"/>
      <c r="H63" s="26"/>
      <c r="I63" s="26"/>
      <c r="J63" s="26"/>
      <c r="K63" s="15"/>
      <c r="L63" s="15"/>
      <c r="M63" s="15"/>
      <c r="N63" s="15"/>
      <c r="O63" s="15"/>
      <c r="P63" s="11"/>
    </row>
    <row r="64" spans="1:16" ht="15" customHeight="1">
      <c r="A64" s="26" t="str">
        <f>Ficha!$B$13</f>
        <v>2. Informações da PNAD não disponíveis, até o ano de 2003, para as áreas rurais de RO, AC, AM, RR, PA e AP.</v>
      </c>
      <c r="B64" s="26"/>
      <c r="C64" s="26"/>
      <c r="D64" s="26"/>
      <c r="E64" s="26"/>
      <c r="F64" s="26"/>
      <c r="G64" s="26"/>
      <c r="H64" s="26"/>
      <c r="I64" s="26"/>
      <c r="J64" s="26"/>
      <c r="K64" s="15"/>
      <c r="L64" s="15"/>
      <c r="M64" s="15"/>
      <c r="N64" s="15"/>
      <c r="O64" s="15"/>
      <c r="P64" s="11"/>
    </row>
    <row r="65" spans="1:16" ht="30" customHeight="1">
      <c r="A65" s="26" t="str">
        <f>Ficha!$B$14</f>
        <v>3. As categorias coletadas de tempo de realização do último exame em 2008 e 2003 são diferentes; foram aqui agrupadas para permitir a análise da série histórica.</v>
      </c>
      <c r="B65" s="26"/>
      <c r="C65" s="26"/>
      <c r="D65" s="26"/>
      <c r="E65" s="26"/>
      <c r="F65" s="26"/>
      <c r="G65" s="26"/>
      <c r="H65" s="26"/>
      <c r="I65" s="26"/>
      <c r="J65" s="26"/>
      <c r="K65" s="15"/>
      <c r="L65" s="15"/>
      <c r="M65" s="15"/>
      <c r="N65" s="15"/>
      <c r="O65" s="15"/>
      <c r="P65" s="11"/>
    </row>
    <row r="67" spans="1:16">
      <c r="A67" t="s">
        <v>41</v>
      </c>
      <c r="B67" s="1">
        <v>40938</v>
      </c>
    </row>
    <row r="68" spans="1:16">
      <c r="B68" t="s">
        <v>42</v>
      </c>
    </row>
  </sheetData>
  <mergeCells count="4">
    <mergeCell ref="A61:J61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workbookViewId="0">
      <pane ySplit="5" topLeftCell="A48" activePane="bottomLeft" state="frozen"/>
      <selection activeCell="A4" sqref="A4"/>
      <selection pane="bottomLeft" activeCell="A66" sqref="A66:B67"/>
    </sheetView>
  </sheetViews>
  <sheetFormatPr defaultRowHeight="15"/>
  <cols>
    <col min="1" max="1" width="19.7109375" customWidth="1"/>
    <col min="2" max="21" width="12.5703125" customWidth="1"/>
  </cols>
  <sheetData>
    <row r="1" spans="1:21" s="8" customFormat="1" ht="18.75">
      <c r="A1" s="8" t="str">
        <f>Ficha!A2</f>
        <v>Atenção à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>
      <c r="A2" s="8" t="str">
        <f>Ficha!A3</f>
        <v>Indicadores de atenção preventiva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18.75">
      <c r="A3" s="10" t="str">
        <f>Ficha!A4</f>
        <v>Ind030201 - Distribuição de mulheres de 25 anos e mais segundo tempo de realização do último exame preventivo de colo de útero, por ano, segundo região e escolaridade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10" customFormat="1" ht="18.75">
      <c r="A4" s="10" t="str">
        <f>Ficha!A5</f>
        <v>Indicador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8" customFormat="1" ht="18.75">
      <c r="A5" s="8" t="s">
        <v>35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9" spans="1:21">
      <c r="K9" s="1"/>
    </row>
    <row r="19" ht="15" customHeight="1"/>
    <row r="21" ht="15" customHeight="1"/>
    <row r="22" ht="15" customHeight="1"/>
    <row r="23" ht="15" customHeight="1"/>
    <row r="59" spans="1:16">
      <c r="A59" s="6" t="s">
        <v>14</v>
      </c>
    </row>
    <row r="60" spans="1:16" ht="15" customHeight="1">
      <c r="A60" s="26" t="str">
        <f>Ficha!$B$7</f>
        <v>Pesquisa Nacional por Amostra de Domicílios (PNAD) - Suplemento Saúde</v>
      </c>
      <c r="B60" s="26"/>
      <c r="C60" s="26"/>
      <c r="D60" s="26"/>
      <c r="E60" s="26"/>
      <c r="F60" s="26"/>
      <c r="G60" s="26"/>
      <c r="H60" s="26"/>
      <c r="I60" s="26"/>
      <c r="J60" s="26"/>
      <c r="K60" s="21"/>
      <c r="L60" s="21"/>
      <c r="M60" s="21"/>
      <c r="N60" s="21"/>
      <c r="O60" s="21"/>
      <c r="P60" s="11"/>
    </row>
    <row r="61" spans="1:16">
      <c r="A61" t="s">
        <v>13</v>
      </c>
    </row>
    <row r="62" spans="1:16" ht="15" customHeight="1">
      <c r="A62" s="26" t="str">
        <f>Ficha!$B$12</f>
        <v>1. As proporções são calculadas desconsiderando os casos sem declaração e os não aplicáveis.</v>
      </c>
      <c r="B62" s="26"/>
      <c r="C62" s="26"/>
      <c r="D62" s="26"/>
      <c r="E62" s="26"/>
      <c r="F62" s="26"/>
      <c r="G62" s="26"/>
      <c r="H62" s="26"/>
      <c r="I62" s="26"/>
      <c r="J62" s="26"/>
      <c r="K62" s="21"/>
      <c r="L62" s="21"/>
      <c r="M62" s="21"/>
      <c r="N62" s="21"/>
      <c r="O62" s="21"/>
      <c r="P62" s="11"/>
    </row>
    <row r="63" spans="1:16" ht="15" customHeight="1">
      <c r="A63" s="26" t="str">
        <f>Ficha!$B$13</f>
        <v>2. Informações da PNAD não disponíveis, até o ano de 2003, para as áreas rurais de RO, AC, AM, RR, PA e AP.</v>
      </c>
      <c r="B63" s="26"/>
      <c r="C63" s="26"/>
      <c r="D63" s="26"/>
      <c r="E63" s="26"/>
      <c r="F63" s="26"/>
      <c r="G63" s="26"/>
      <c r="H63" s="26"/>
      <c r="I63" s="26"/>
      <c r="J63" s="26"/>
      <c r="K63" s="21"/>
      <c r="L63" s="21"/>
      <c r="M63" s="21"/>
      <c r="N63" s="21"/>
      <c r="O63" s="21"/>
      <c r="P63" s="11"/>
    </row>
    <row r="64" spans="1:16" ht="30" customHeight="1">
      <c r="A64" s="26" t="str">
        <f>Ficha!$B$14</f>
        <v>3. As categorias coletadas de tempo de realização do último exame em 2008 e 2003 são diferentes; foram aqui agrupadas para permitir a análise da série histórica.</v>
      </c>
      <c r="B64" s="26"/>
      <c r="C64" s="26"/>
      <c r="D64" s="26"/>
      <c r="E64" s="26"/>
      <c r="F64" s="26"/>
      <c r="G64" s="26"/>
      <c r="H64" s="26"/>
      <c r="I64" s="26"/>
      <c r="J64" s="26"/>
      <c r="K64" s="21"/>
      <c r="L64" s="21"/>
      <c r="M64" s="21"/>
      <c r="N64" s="21"/>
      <c r="O64" s="21"/>
      <c r="P64" s="11"/>
    </row>
    <row r="66" spans="1:2">
      <c r="A66" t="s">
        <v>41</v>
      </c>
      <c r="B66" s="1">
        <v>40938</v>
      </c>
    </row>
    <row r="67" spans="1:2">
      <c r="B67" t="s">
        <v>42</v>
      </c>
    </row>
  </sheetData>
  <mergeCells count="4">
    <mergeCell ref="A60:J60"/>
    <mergeCell ref="A62:J62"/>
    <mergeCell ref="A63:J63"/>
    <mergeCell ref="A64:J64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Ficha</vt:lpstr>
      <vt:lpstr>Tabela</vt:lpstr>
      <vt:lpstr>Gráficos - 1</vt:lpstr>
      <vt:lpstr>Gráficos -2</vt:lpstr>
      <vt:lpstr>'Gráficos - 1'!Titulos_de_impressao</vt:lpstr>
      <vt:lpstr>'Gráficos -2'!Titulos_de_impressao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2012-02-17T13:37:43Z</cp:lastPrinted>
  <dcterms:created xsi:type="dcterms:W3CDTF">2011-12-20T12:08:29Z</dcterms:created>
  <dcterms:modified xsi:type="dcterms:W3CDTF">2012-03-15T19:12:11Z</dcterms:modified>
</cp:coreProperties>
</file>