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5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worksheets/sheet1.xml" ContentType="application/vnd.openxmlformats-officedocument.spreadsheetml.worksheet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255" windowWidth="19035" windowHeight="11460"/>
  </bookViews>
  <sheets>
    <sheet name="Ficha" sheetId="8" r:id="rId1"/>
    <sheet name="Tabela" sheetId="10" r:id="rId2"/>
    <sheet name="Gráficos - 1" sheetId="11" r:id="rId3"/>
    <sheet name="Gráficos - 2" sheetId="9" r:id="rId4"/>
  </sheets>
  <definedNames>
    <definedName name="_xlnm.Print_Titles" localSheetId="2">'Gráficos - 1'!$1:$5</definedName>
    <definedName name="_xlnm.Print_Titles" localSheetId="3">'Gráficos - 2'!$1:$5</definedName>
    <definedName name="_xlnm.Print_Titles" localSheetId="1">Tabela!$1:$6</definedName>
  </definedNames>
  <calcPr calcId="125725"/>
</workbook>
</file>

<file path=xl/calcChain.xml><?xml version="1.0" encoding="utf-8"?>
<calcChain xmlns="http://schemas.openxmlformats.org/spreadsheetml/2006/main">
  <c r="A65" i="11"/>
  <c r="A64"/>
  <c r="A63"/>
  <c r="A61"/>
  <c r="A3"/>
  <c r="A2"/>
  <c r="A1"/>
  <c r="A65" i="9"/>
  <c r="A64"/>
  <c r="A63"/>
  <c r="A61"/>
  <c r="A54" i="10"/>
  <c r="A2" i="9"/>
  <c r="A3"/>
  <c r="A1"/>
  <c r="A53" i="10"/>
  <c r="A52"/>
  <c r="A50"/>
  <c r="A1"/>
  <c r="A2"/>
  <c r="A3"/>
</calcChain>
</file>

<file path=xl/sharedStrings.xml><?xml version="1.0" encoding="utf-8"?>
<sst xmlns="http://schemas.openxmlformats.org/spreadsheetml/2006/main" count="93" uniqueCount="45">
  <si>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</si>
  <si>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</si>
  <si>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</si>
  <si>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</si>
  <si>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</si>
  <si>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</si>
  <si>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</si>
  <si>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</si>
  <si>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</si>
  <si>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</si>
  <si>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</si>
  <si>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</si>
  <si>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</si>
  <si>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</si>
  <si>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</si>
  <si>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</si>
  <si>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Total</t>
  </si>
  <si>
    <t>4 a 7 anos</t>
  </si>
  <si>
    <t>0 a 3 anos</t>
  </si>
  <si>
    <t>Região/Escolaridade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</si>
  <si>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</si>
  <si>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</si>
  <si>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8 a 10 anos</t>
  </si>
  <si>
    <t>11 a 14 anos</t>
  </si>
  <si>
    <t>15 anos e mais</t>
  </si>
  <si>
    <t>Atenção à Saúde</t>
  </si>
  <si>
    <t>Eventual</t>
  </si>
  <si>
    <t>Pesquisa Nacional por Amostra de Domicílios (PNAD) - Suplemento Saúde</t>
  </si>
  <si>
    <t>2003, 2008</t>
  </si>
  <si>
    <t>3. As categorias coletadas de tempo de realização do último exame em 2008 e 2003 são diferentes; foram aqui agrupadas para permitir a análise da série histórica.</t>
  </si>
  <si>
    <t>Período:2003, 2008</t>
  </si>
  <si>
    <t>Nunca fez</t>
  </si>
  <si>
    <t>Ind030202 - Distribuição de mulheres de 50 a 69 anos segundo tempo de realização da última mamografia, por ano, segundo região e escolaridade</t>
  </si>
  <si>
    <t>Distribuição de mulheres de 50 a 69 anos segundo tempo de realização da última mamografia</t>
  </si>
  <si>
    <t>Distribuição percentual da população feminina de 50 a 69 anos de idade, segundo tempo referido desde a realização da última mamografia, em determinado espaço geográfico.</t>
  </si>
  <si>
    <t>Região, escolaridade, tempo de realização da última mamografia</t>
  </si>
  <si>
    <t>Número de mulheres de 50 a 69 anos por tempo referido desde a realização da última mamografia /
População feminina de 50 a 69 anos residente * 100</t>
  </si>
  <si>
    <t>Menos de 1 ano</t>
  </si>
  <si>
    <t>De 1 a 2 anos</t>
  </si>
  <si>
    <t>3 anos ou mais</t>
  </si>
  <si>
    <t>Indicadores de atenção preventiva</t>
  </si>
  <si>
    <t xml:space="preserve">Elaboração: </t>
  </si>
  <si>
    <t>CEPI-DSS/ ENSP/FIOCRUZ</t>
  </si>
  <si>
    <t>Como citar</t>
  </si>
  <si>
    <t>Ind030202 - Distribuição de mulheres de 50 a 69 anos segundo tempo de realização da última mamografia, por ano, segundo região e escolaridade [Internet]. Rio de Janeiro: Portal Determinantes Sociais da Saúde. Observatório sobre Iniquidades em Saúde. CEPI-DSS/ENSP/FIOCRUZ; 2012 Jan 30 [data de acesso com a expressão “acesso em”]. Disponível em: http://dssbr.org/site/wp-content/uploads/2012/03/Ind030202-20120130.pdf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</si>
</sst>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6">
    <font>
      <sz val="11"/>
      <color theme="1"/>
      <name val="Calibri"/>
      <family val="2"/>
      <scheme val="minor"/>
    </font>
    <font>
      <b/>
      <sz val="14"/>
      <color indexed="30"/>
      <name val="Calibri"/>
      <family val="2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3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5" fontId="2" fillId="0" borderId="0" xfId="1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 wrapText="1" indent="1"/>
    </xf>
    <xf numFmtId="165" fontId="2" fillId="0" borderId="0" xfId="2" applyNumberFormat="1" applyFont="1"/>
    <xf numFmtId="165" fontId="0" fillId="0" borderId="0" xfId="0" applyNumberFormat="1"/>
    <xf numFmtId="165" fontId="2" fillId="0" borderId="0" xfId="1" applyNumberFormat="1" applyFont="1" applyBorder="1"/>
    <xf numFmtId="165" fontId="2" fillId="0" borderId="0" xfId="2" applyNumberFormat="1" applyFont="1" applyBorder="1"/>
    <xf numFmtId="165" fontId="2" fillId="0" borderId="1" xfId="2" applyNumberFormat="1" applyFont="1" applyBorder="1"/>
    <xf numFmtId="0" fontId="0" fillId="0" borderId="0" xfId="0" applyFill="1" applyBorder="1" applyAlignment="1">
      <alignment horizontal="left" wrapText="1" inden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wrapText="1"/>
    </xf>
  </cellXfs>
  <cellStyles count="3"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1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Tabela!$A$43:$A$48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Tabela!$E$43:$E$48</c:f>
              <c:numCache>
                <c:formatCode>_(* #,##0.0_);_(* \(#,##0.0\);_(* "-"??_);_(@_)</c:formatCode>
                <c:ptCount val="6"/>
                <c:pt idx="0">
                  <c:v>64.150000000000006</c:v>
                </c:pt>
                <c:pt idx="1">
                  <c:v>39.630000000000003</c:v>
                </c:pt>
                <c:pt idx="2">
                  <c:v>25.9</c:v>
                </c:pt>
                <c:pt idx="3">
                  <c:v>18.05</c:v>
                </c:pt>
                <c:pt idx="4">
                  <c:v>9.42</c:v>
                </c:pt>
                <c:pt idx="5">
                  <c:v>45.31</c:v>
                </c:pt>
              </c:numCache>
            </c:numRef>
          </c:val>
        </c:ser>
        <c:ser>
          <c:idx val="3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Tabela!$A$43:$A$48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Tabela!$I$43:$I$48</c:f>
              <c:numCache>
                <c:formatCode>_(* #,##0.0_);_(* \(#,##0.0\);_(* "-"??_);_(@_)</c:formatCode>
                <c:ptCount val="6"/>
                <c:pt idx="0">
                  <c:v>47.81</c:v>
                </c:pt>
                <c:pt idx="1">
                  <c:v>25.01</c:v>
                </c:pt>
                <c:pt idx="2">
                  <c:v>16.91</c:v>
                </c:pt>
                <c:pt idx="3">
                  <c:v>11.69</c:v>
                </c:pt>
                <c:pt idx="4">
                  <c:v>5.56</c:v>
                </c:pt>
                <c:pt idx="5">
                  <c:v>28.9</c:v>
                </c:pt>
              </c:numCache>
            </c:numRef>
          </c:val>
        </c:ser>
        <c:dLbls/>
        <c:axId val="70336512"/>
        <c:axId val="70338048"/>
      </c:barChart>
      <c:catAx>
        <c:axId val="7033651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338048"/>
        <c:crosses val="autoZero"/>
        <c:auto val="1"/>
        <c:lblAlgn val="ctr"/>
        <c:lblOffset val="100"/>
      </c:catAx>
      <c:valAx>
        <c:axId val="70338048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336512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Tabela!$A$8:$A$13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Tabela!$B$8:$B$13</c:f>
              <c:numCache>
                <c:formatCode>_(* #,##0.0_);_(* \(#,##0.0\);_(* "-"??_);_(@_)</c:formatCode>
                <c:ptCount val="6"/>
                <c:pt idx="0">
                  <c:v>10.77</c:v>
                </c:pt>
                <c:pt idx="1">
                  <c:v>22.55</c:v>
                </c:pt>
                <c:pt idx="2">
                  <c:v>35.25</c:v>
                </c:pt>
                <c:pt idx="3">
                  <c:v>44.34</c:v>
                </c:pt>
                <c:pt idx="4">
                  <c:v>49.44</c:v>
                </c:pt>
                <c:pt idx="5">
                  <c:v>21.17</c:v>
                </c:pt>
              </c:numCache>
            </c:numRef>
          </c:val>
        </c:ser>
        <c:ser>
          <c:idx val="2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Tabela!$A$8:$A$13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Tabela!$F$8:$F$13</c:f>
              <c:numCache>
                <c:formatCode>_(* #,##0.0_);_(* \(#,##0.0\);_(* "-"??_);_(@_)</c:formatCode>
                <c:ptCount val="6"/>
                <c:pt idx="0">
                  <c:v>10.79</c:v>
                </c:pt>
                <c:pt idx="1">
                  <c:v>21.27</c:v>
                </c:pt>
                <c:pt idx="2">
                  <c:v>30.67</c:v>
                </c:pt>
                <c:pt idx="3">
                  <c:v>39.06</c:v>
                </c:pt>
                <c:pt idx="4">
                  <c:v>54.92</c:v>
                </c:pt>
                <c:pt idx="5">
                  <c:v>21.94</c:v>
                </c:pt>
              </c:numCache>
            </c:numRef>
          </c:val>
        </c:ser>
        <c:dLbls/>
        <c:axId val="71276416"/>
        <c:axId val="71277952"/>
      </c:barChart>
      <c:catAx>
        <c:axId val="7127641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277952"/>
        <c:crosses val="autoZero"/>
        <c:auto val="1"/>
        <c:lblAlgn val="ctr"/>
        <c:lblOffset val="100"/>
      </c:catAx>
      <c:valAx>
        <c:axId val="71277952"/>
        <c:scaling>
          <c:orientation val="minMax"/>
          <c:max val="1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276416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Tabela!$A$15:$A$20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Tabela!$B$15:$B$20</c:f>
              <c:numCache>
                <c:formatCode>_(* #,##0.0_);_(* \(#,##0.0\);_(* "-"??_);_(@_)</c:formatCode>
                <c:ptCount val="6"/>
                <c:pt idx="0">
                  <c:v>9.75</c:v>
                </c:pt>
                <c:pt idx="1">
                  <c:v>24.44</c:v>
                </c:pt>
                <c:pt idx="2">
                  <c:v>42.23</c:v>
                </c:pt>
                <c:pt idx="3">
                  <c:v>49.71</c:v>
                </c:pt>
                <c:pt idx="4">
                  <c:v>66.78</c:v>
                </c:pt>
                <c:pt idx="5">
                  <c:v>19.82</c:v>
                </c:pt>
              </c:numCache>
            </c:numRef>
          </c:val>
        </c:ser>
        <c:ser>
          <c:idx val="2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Tabela!$A$15:$A$20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Tabela!$F$15:$F$20</c:f>
              <c:numCache>
                <c:formatCode>_(* #,##0.0_);_(* \(#,##0.0\);_(* "-"??_);_(@_)</c:formatCode>
                <c:ptCount val="6"/>
                <c:pt idx="0">
                  <c:v>14.43</c:v>
                </c:pt>
                <c:pt idx="1">
                  <c:v>27.9</c:v>
                </c:pt>
                <c:pt idx="2">
                  <c:v>33.549999999999997</c:v>
                </c:pt>
                <c:pt idx="3">
                  <c:v>47.73</c:v>
                </c:pt>
                <c:pt idx="4">
                  <c:v>63.89</c:v>
                </c:pt>
                <c:pt idx="5">
                  <c:v>25.85</c:v>
                </c:pt>
              </c:numCache>
            </c:numRef>
          </c:val>
        </c:ser>
        <c:dLbls/>
        <c:axId val="71324032"/>
        <c:axId val="71325568"/>
      </c:barChart>
      <c:catAx>
        <c:axId val="7132403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325568"/>
        <c:crosses val="autoZero"/>
        <c:auto val="1"/>
        <c:lblAlgn val="ctr"/>
        <c:lblOffset val="100"/>
      </c:catAx>
      <c:valAx>
        <c:axId val="71325568"/>
        <c:scaling>
          <c:orientation val="minMax"/>
          <c:max val="1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324032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Tabela!$A$36:$A$41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Tabela!$B$36:$B$41</c:f>
              <c:numCache>
                <c:formatCode>_(* #,##0.0_);_(* \(#,##0.0\);_(* "-"??_);_(@_)</c:formatCode>
                <c:ptCount val="6"/>
                <c:pt idx="0">
                  <c:v>19.61</c:v>
                </c:pt>
                <c:pt idx="1">
                  <c:v>32.32</c:v>
                </c:pt>
                <c:pt idx="2">
                  <c:v>49.1</c:v>
                </c:pt>
                <c:pt idx="3">
                  <c:v>54.54</c:v>
                </c:pt>
                <c:pt idx="4">
                  <c:v>69.67</c:v>
                </c:pt>
                <c:pt idx="5">
                  <c:v>33.01</c:v>
                </c:pt>
              </c:numCache>
            </c:numRef>
          </c:val>
        </c:ser>
        <c:ser>
          <c:idx val="2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Tabela!$A$36:$A$41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Tabela!$F$36:$F$41</c:f>
              <c:numCache>
                <c:formatCode>_(* #,##0.0_);_(* \(#,##0.0\);_(* "-"??_);_(@_)</c:formatCode>
                <c:ptCount val="6"/>
                <c:pt idx="0">
                  <c:v>23.07</c:v>
                </c:pt>
                <c:pt idx="1">
                  <c:v>31.82</c:v>
                </c:pt>
                <c:pt idx="2">
                  <c:v>44.2</c:v>
                </c:pt>
                <c:pt idx="3">
                  <c:v>52.62</c:v>
                </c:pt>
                <c:pt idx="4">
                  <c:v>60.07</c:v>
                </c:pt>
                <c:pt idx="5">
                  <c:v>35.86</c:v>
                </c:pt>
              </c:numCache>
            </c:numRef>
          </c:val>
        </c:ser>
        <c:dLbls/>
        <c:axId val="71379584"/>
        <c:axId val="71385472"/>
      </c:barChart>
      <c:catAx>
        <c:axId val="7137958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385472"/>
        <c:crosses val="autoZero"/>
        <c:auto val="1"/>
        <c:lblAlgn val="ctr"/>
        <c:lblOffset val="100"/>
      </c:catAx>
      <c:valAx>
        <c:axId val="71385472"/>
        <c:scaling>
          <c:orientation val="minMax"/>
          <c:max val="1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379584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1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Tabela!$A$22:$A$27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Tabela!$E$22:$E$27</c:f>
              <c:numCache>
                <c:formatCode>_(* #,##0.0_);_(* \(#,##0.0\);_(* "-"??_);_(@_)</c:formatCode>
                <c:ptCount val="6"/>
                <c:pt idx="0">
                  <c:v>50.86</c:v>
                </c:pt>
                <c:pt idx="1">
                  <c:v>32.21</c:v>
                </c:pt>
                <c:pt idx="2">
                  <c:v>20.88</c:v>
                </c:pt>
                <c:pt idx="3">
                  <c:v>14.08</c:v>
                </c:pt>
                <c:pt idx="4">
                  <c:v>8.5399999999999991</c:v>
                </c:pt>
                <c:pt idx="5">
                  <c:v>34</c:v>
                </c:pt>
              </c:numCache>
            </c:numRef>
          </c:val>
        </c:ser>
        <c:ser>
          <c:idx val="3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Tabela!$A$22:$A$27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Tabela!$I$22:$I$27</c:f>
              <c:numCache>
                <c:formatCode>_(* #,##0.0_);_(* \(#,##0.0\);_(* "-"??_);_(@_)</c:formatCode>
                <c:ptCount val="6"/>
                <c:pt idx="0">
                  <c:v>31.63</c:v>
                </c:pt>
                <c:pt idx="1">
                  <c:v>16.899999999999999</c:v>
                </c:pt>
                <c:pt idx="2">
                  <c:v>12.32</c:v>
                </c:pt>
                <c:pt idx="3">
                  <c:v>8.77</c:v>
                </c:pt>
                <c:pt idx="4">
                  <c:v>4.53</c:v>
                </c:pt>
                <c:pt idx="5">
                  <c:v>18.09</c:v>
                </c:pt>
              </c:numCache>
            </c:numRef>
          </c:val>
        </c:ser>
        <c:dLbls/>
        <c:axId val="70846720"/>
        <c:axId val="70868992"/>
      </c:barChart>
      <c:catAx>
        <c:axId val="7084672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68992"/>
        <c:crosses val="autoZero"/>
        <c:auto val="1"/>
        <c:lblAlgn val="ctr"/>
        <c:lblOffset val="100"/>
      </c:catAx>
      <c:valAx>
        <c:axId val="70868992"/>
        <c:scaling>
          <c:orientation val="minMax"/>
          <c:max val="1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46720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1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Tabela!$A$29:$A$34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Tabela!$E$29:$E$34</c:f>
              <c:numCache>
                <c:formatCode>_(* #,##0.0_);_(* \(#,##0.0\);_(* "-"??_);_(@_)</c:formatCode>
                <c:ptCount val="6"/>
                <c:pt idx="0">
                  <c:v>64.55</c:v>
                </c:pt>
                <c:pt idx="1">
                  <c:v>45.33</c:v>
                </c:pt>
                <c:pt idx="2">
                  <c:v>30.66</c:v>
                </c:pt>
                <c:pt idx="3">
                  <c:v>24.59</c:v>
                </c:pt>
                <c:pt idx="4">
                  <c:v>7.73</c:v>
                </c:pt>
                <c:pt idx="5">
                  <c:v>46.78</c:v>
                </c:pt>
              </c:numCache>
            </c:numRef>
          </c:val>
        </c:ser>
        <c:ser>
          <c:idx val="3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Tabela!$A$29:$A$34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Tabela!$I$29:$I$34</c:f>
              <c:numCache>
                <c:formatCode>_(* #,##0.0_);_(* \(#,##0.0\);_(* "-"??_);_(@_)</c:formatCode>
                <c:ptCount val="6"/>
                <c:pt idx="0">
                  <c:v>44.08</c:v>
                </c:pt>
                <c:pt idx="1">
                  <c:v>28.78</c:v>
                </c:pt>
                <c:pt idx="2">
                  <c:v>20.46</c:v>
                </c:pt>
                <c:pt idx="3">
                  <c:v>12.08</c:v>
                </c:pt>
                <c:pt idx="4">
                  <c:v>5.47</c:v>
                </c:pt>
                <c:pt idx="5">
                  <c:v>28.19</c:v>
                </c:pt>
              </c:numCache>
            </c:numRef>
          </c:val>
        </c:ser>
        <c:dLbls/>
        <c:axId val="70906624"/>
        <c:axId val="70908160"/>
      </c:barChart>
      <c:catAx>
        <c:axId val="7090662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08160"/>
        <c:crosses val="autoZero"/>
        <c:auto val="1"/>
        <c:lblAlgn val="ctr"/>
        <c:lblOffset val="100"/>
      </c:catAx>
      <c:valAx>
        <c:axId val="70908160"/>
        <c:scaling>
          <c:orientation val="minMax"/>
          <c:max val="1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06624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1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Tabela!$A$8:$A$13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Tabela!$E$8:$E$13</c:f>
              <c:numCache>
                <c:formatCode>_(* #,##0.0_);_(* \(#,##0.0\);_(* "-"??_);_(@_)</c:formatCode>
                <c:ptCount val="6"/>
                <c:pt idx="0">
                  <c:v>78.12</c:v>
                </c:pt>
                <c:pt idx="1">
                  <c:v>56.78</c:v>
                </c:pt>
                <c:pt idx="2">
                  <c:v>45.58</c:v>
                </c:pt>
                <c:pt idx="3">
                  <c:v>31.79</c:v>
                </c:pt>
                <c:pt idx="4">
                  <c:v>26.62</c:v>
                </c:pt>
                <c:pt idx="5">
                  <c:v>62.8</c:v>
                </c:pt>
              </c:numCache>
            </c:numRef>
          </c:val>
        </c:ser>
        <c:ser>
          <c:idx val="3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Tabela!$A$8:$A$13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Tabela!$I$8:$I$13</c:f>
              <c:numCache>
                <c:formatCode>_(* #,##0.0_);_(* \(#,##0.0\);_(* "-"??_);_(@_)</c:formatCode>
                <c:ptCount val="6"/>
                <c:pt idx="0">
                  <c:v>68.28</c:v>
                </c:pt>
                <c:pt idx="1">
                  <c:v>47.76</c:v>
                </c:pt>
                <c:pt idx="2">
                  <c:v>33.83</c:v>
                </c:pt>
                <c:pt idx="3">
                  <c:v>23.57</c:v>
                </c:pt>
                <c:pt idx="4">
                  <c:v>9.9</c:v>
                </c:pt>
                <c:pt idx="5">
                  <c:v>50.21</c:v>
                </c:pt>
              </c:numCache>
            </c:numRef>
          </c:val>
        </c:ser>
        <c:dLbls/>
        <c:axId val="70945792"/>
        <c:axId val="70955776"/>
      </c:barChart>
      <c:catAx>
        <c:axId val="7094579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55776"/>
        <c:crosses val="autoZero"/>
        <c:auto val="1"/>
        <c:lblAlgn val="ctr"/>
        <c:lblOffset val="100"/>
      </c:catAx>
      <c:valAx>
        <c:axId val="70955776"/>
        <c:scaling>
          <c:orientation val="minMax"/>
          <c:max val="1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45792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1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Tabela!$A$15:$A$20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Tabela!$E$15:$E$20</c:f>
              <c:numCache>
                <c:formatCode>_(* #,##0.0_);_(* \(#,##0.0\);_(* "-"??_);_(@_)</c:formatCode>
                <c:ptCount val="6"/>
                <c:pt idx="0">
                  <c:v>77.540000000000006</c:v>
                </c:pt>
                <c:pt idx="1">
                  <c:v>54.22</c:v>
                </c:pt>
                <c:pt idx="2">
                  <c:v>32.22</c:v>
                </c:pt>
                <c:pt idx="3">
                  <c:v>22.53</c:v>
                </c:pt>
                <c:pt idx="4">
                  <c:v>11.32</c:v>
                </c:pt>
                <c:pt idx="5">
                  <c:v>63.55</c:v>
                </c:pt>
              </c:numCache>
            </c:numRef>
          </c:val>
        </c:ser>
        <c:ser>
          <c:idx val="3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Tabela!$A$15:$A$20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Tabela!$I$15:$I$20</c:f>
              <c:numCache>
                <c:formatCode>_(* #,##0.0_);_(* \(#,##0.0\);_(* "-"??_);_(@_)</c:formatCode>
                <c:ptCount val="6"/>
                <c:pt idx="0">
                  <c:v>62.55</c:v>
                </c:pt>
                <c:pt idx="1">
                  <c:v>37.54</c:v>
                </c:pt>
                <c:pt idx="2">
                  <c:v>22.87</c:v>
                </c:pt>
                <c:pt idx="3">
                  <c:v>15.82</c:v>
                </c:pt>
                <c:pt idx="4">
                  <c:v>7.71</c:v>
                </c:pt>
                <c:pt idx="5">
                  <c:v>45.14</c:v>
                </c:pt>
              </c:numCache>
            </c:numRef>
          </c:val>
        </c:ser>
        <c:dLbls/>
        <c:axId val="70993408"/>
        <c:axId val="70994944"/>
      </c:barChart>
      <c:catAx>
        <c:axId val="7099340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94944"/>
        <c:crosses val="autoZero"/>
        <c:auto val="1"/>
        <c:lblAlgn val="ctr"/>
        <c:lblOffset val="100"/>
      </c:catAx>
      <c:valAx>
        <c:axId val="70994944"/>
        <c:scaling>
          <c:orientation val="minMax"/>
          <c:max val="1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93408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1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Tabela!$A$36:$A$41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Tabela!$E$36:$E$41</c:f>
              <c:numCache>
                <c:formatCode>_(* #,##0.0_);_(* \(#,##0.0\);_(* "-"??_);_(@_)</c:formatCode>
                <c:ptCount val="6"/>
                <c:pt idx="0">
                  <c:v>62.64</c:v>
                </c:pt>
                <c:pt idx="1">
                  <c:v>38.81</c:v>
                </c:pt>
                <c:pt idx="2">
                  <c:v>24.3</c:v>
                </c:pt>
                <c:pt idx="3">
                  <c:v>17.14</c:v>
                </c:pt>
                <c:pt idx="4">
                  <c:v>9.26</c:v>
                </c:pt>
                <c:pt idx="5">
                  <c:v>44.22</c:v>
                </c:pt>
              </c:numCache>
            </c:numRef>
          </c:val>
        </c:ser>
        <c:ser>
          <c:idx val="3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Tabela!$A$36:$A$41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Tabela!$I$36:$I$41</c:f>
              <c:numCache>
                <c:formatCode>_(* #,##0.0_);_(* \(#,##0.0\);_(* "-"??_);_(@_)</c:formatCode>
                <c:ptCount val="6"/>
                <c:pt idx="0">
                  <c:v>47.92</c:v>
                </c:pt>
                <c:pt idx="1">
                  <c:v>32.35</c:v>
                </c:pt>
                <c:pt idx="2">
                  <c:v>18.38</c:v>
                </c:pt>
                <c:pt idx="3">
                  <c:v>12.87</c:v>
                </c:pt>
                <c:pt idx="4">
                  <c:v>5.62</c:v>
                </c:pt>
                <c:pt idx="5">
                  <c:v>31.14</c:v>
                </c:pt>
              </c:numCache>
            </c:numRef>
          </c:val>
        </c:ser>
        <c:dLbls/>
        <c:axId val="71049216"/>
        <c:axId val="71050752"/>
      </c:barChart>
      <c:catAx>
        <c:axId val="7104921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50752"/>
        <c:crosses val="autoZero"/>
        <c:auto val="1"/>
        <c:lblAlgn val="ctr"/>
        <c:lblOffset val="100"/>
      </c:catAx>
      <c:valAx>
        <c:axId val="71050752"/>
        <c:scaling>
          <c:orientation val="minMax"/>
          <c:max val="1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49216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Tabela!$A$43:$A$48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Tabela!$B$43:$B$48</c:f>
              <c:numCache>
                <c:formatCode>_(* #,##0.0_);_(* \(#,##0.0\);_(* "-"??_);_(@_)</c:formatCode>
                <c:ptCount val="6"/>
                <c:pt idx="0">
                  <c:v>17.63</c:v>
                </c:pt>
                <c:pt idx="1">
                  <c:v>32.72</c:v>
                </c:pt>
                <c:pt idx="2">
                  <c:v>47.37</c:v>
                </c:pt>
                <c:pt idx="3">
                  <c:v>54.33</c:v>
                </c:pt>
                <c:pt idx="4">
                  <c:v>67.55</c:v>
                </c:pt>
                <c:pt idx="5">
                  <c:v>31.71</c:v>
                </c:pt>
              </c:numCache>
            </c:numRef>
          </c:val>
        </c:ser>
        <c:ser>
          <c:idx val="2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Tabela!$A$43:$A$48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Tabela!$F$43:$F$48</c:f>
              <c:numCache>
                <c:formatCode>_(* #,##0.0_);_(* \(#,##0.0\);_(* "-"??_);_(@_)</c:formatCode>
                <c:ptCount val="6"/>
                <c:pt idx="0">
                  <c:v>22.23</c:v>
                </c:pt>
                <c:pt idx="1">
                  <c:v>36.61</c:v>
                </c:pt>
                <c:pt idx="2">
                  <c:v>45.29</c:v>
                </c:pt>
                <c:pt idx="3">
                  <c:v>53.02</c:v>
                </c:pt>
                <c:pt idx="4">
                  <c:v>66.3</c:v>
                </c:pt>
                <c:pt idx="5">
                  <c:v>37.22</c:v>
                </c:pt>
              </c:numCache>
            </c:numRef>
          </c:val>
        </c:ser>
        <c:dLbls/>
        <c:axId val="71142016"/>
        <c:axId val="71152000"/>
      </c:barChart>
      <c:catAx>
        <c:axId val="7114201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52000"/>
        <c:crosses val="autoZero"/>
        <c:auto val="1"/>
        <c:lblAlgn val="ctr"/>
        <c:lblOffset val="100"/>
      </c:catAx>
      <c:valAx>
        <c:axId val="71152000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42016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Tabela!$A$22:$A$27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Tabela!$B$22:$B$27</c:f>
              <c:numCache>
                <c:formatCode>_(* #,##0.0_);_(* \(#,##0.0\);_(* "-"??_);_(@_)</c:formatCode>
                <c:ptCount val="6"/>
                <c:pt idx="0">
                  <c:v>25.28</c:v>
                </c:pt>
                <c:pt idx="1">
                  <c:v>37.36</c:v>
                </c:pt>
                <c:pt idx="2">
                  <c:v>52.19</c:v>
                </c:pt>
                <c:pt idx="3">
                  <c:v>56.96</c:v>
                </c:pt>
                <c:pt idx="4">
                  <c:v>67.98</c:v>
                </c:pt>
                <c:pt idx="5">
                  <c:v>39.07</c:v>
                </c:pt>
              </c:numCache>
            </c:numRef>
          </c:val>
        </c:ser>
        <c:ser>
          <c:idx val="2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Tabela!$A$22:$A$27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Tabela!$F$22:$F$27</c:f>
              <c:numCache>
                <c:formatCode>_(* #,##0.0_);_(* \(#,##0.0\);_(* "-"??_);_(@_)</c:formatCode>
                <c:ptCount val="6"/>
                <c:pt idx="0">
                  <c:v>31</c:v>
                </c:pt>
                <c:pt idx="1">
                  <c:v>40.79</c:v>
                </c:pt>
                <c:pt idx="2">
                  <c:v>50.45</c:v>
                </c:pt>
                <c:pt idx="3">
                  <c:v>56.08</c:v>
                </c:pt>
                <c:pt idx="4">
                  <c:v>67.650000000000006</c:v>
                </c:pt>
                <c:pt idx="5">
                  <c:v>44.3</c:v>
                </c:pt>
              </c:numCache>
            </c:numRef>
          </c:val>
        </c:ser>
        <c:dLbls/>
        <c:axId val="71185536"/>
        <c:axId val="71187072"/>
      </c:barChart>
      <c:catAx>
        <c:axId val="7118553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87072"/>
        <c:crosses val="autoZero"/>
        <c:auto val="1"/>
        <c:lblAlgn val="ctr"/>
        <c:lblOffset val="100"/>
      </c:catAx>
      <c:valAx>
        <c:axId val="71187072"/>
        <c:scaling>
          <c:orientation val="minMax"/>
          <c:max val="1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85536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Tabela!$A$29:$A$34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Tabela!$B$29:$B$34</c:f>
              <c:numCache>
                <c:formatCode>_(* #,##0.0_);_(* \(#,##0.0\);_(* "-"??_);_(@_)</c:formatCode>
                <c:ptCount val="6"/>
                <c:pt idx="0">
                  <c:v>16.899999999999999</c:v>
                </c:pt>
                <c:pt idx="1">
                  <c:v>28.64</c:v>
                </c:pt>
                <c:pt idx="2">
                  <c:v>39.909999999999997</c:v>
                </c:pt>
                <c:pt idx="3">
                  <c:v>52.47</c:v>
                </c:pt>
                <c:pt idx="4">
                  <c:v>69.099999999999994</c:v>
                </c:pt>
                <c:pt idx="5">
                  <c:v>30.32</c:v>
                </c:pt>
              </c:numCache>
            </c:numRef>
          </c:val>
        </c:ser>
        <c:ser>
          <c:idx val="2"/>
          <c:order val="1"/>
          <c:tx>
            <c:strRef>
              <c:f>Tabela!$F$5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Tabela!$A$29:$A$34</c:f>
              <c:strCache>
                <c:ptCount val="6"/>
                <c:pt idx="0">
                  <c:v>0 a 3 anos</c:v>
                </c:pt>
                <c:pt idx="1">
                  <c:v>4 a 7 anos</c:v>
                </c:pt>
                <c:pt idx="2">
                  <c:v>8 a 10 anos</c:v>
                </c:pt>
                <c:pt idx="3">
                  <c:v>11 a 14 anos</c:v>
                </c:pt>
                <c:pt idx="4">
                  <c:v>15 anos e mais</c:v>
                </c:pt>
                <c:pt idx="5">
                  <c:v>Total</c:v>
                </c:pt>
              </c:strCache>
            </c:strRef>
          </c:cat>
          <c:val>
            <c:numRef>
              <c:f>Tabela!$F$29:$F$34</c:f>
              <c:numCache>
                <c:formatCode>_(* #,##0.0_);_(* \(#,##0.0\);_(* "-"??_);_(@_)</c:formatCode>
                <c:ptCount val="6"/>
                <c:pt idx="0">
                  <c:v>23.48</c:v>
                </c:pt>
                <c:pt idx="1">
                  <c:v>37.549999999999997</c:v>
                </c:pt>
                <c:pt idx="2">
                  <c:v>45.33</c:v>
                </c:pt>
                <c:pt idx="3">
                  <c:v>53.97</c:v>
                </c:pt>
                <c:pt idx="4">
                  <c:v>70.290000000000006</c:v>
                </c:pt>
                <c:pt idx="5">
                  <c:v>39.21</c:v>
                </c:pt>
              </c:numCache>
            </c:numRef>
          </c:val>
        </c:ser>
        <c:dLbls/>
        <c:axId val="71216512"/>
        <c:axId val="71222400"/>
      </c:barChart>
      <c:catAx>
        <c:axId val="7121651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222400"/>
        <c:crosses val="autoZero"/>
        <c:auto val="1"/>
        <c:lblAlgn val="ctr"/>
        <c:lblOffset val="100"/>
      </c:catAx>
      <c:valAx>
        <c:axId val="71222400"/>
        <c:scaling>
          <c:orientation val="minMax"/>
          <c:max val="1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216512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4</xdr:col>
      <xdr:colOff>742950</xdr:colOff>
      <xdr:row>21</xdr:row>
      <xdr:rowOff>181200</xdr:rowOff>
    </xdr:to>
    <xdr:graphicFrame macro="">
      <xdr:nvGraphicFramePr>
        <xdr:cNvPr id="23757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22</xdr:row>
      <xdr:rowOff>38100</xdr:rowOff>
    </xdr:from>
    <xdr:to>
      <xdr:col>11</xdr:col>
      <xdr:colOff>342900</xdr:colOff>
      <xdr:row>39</xdr:row>
      <xdr:rowOff>28800</xdr:rowOff>
    </xdr:to>
    <xdr:graphicFrame macro="">
      <xdr:nvGraphicFramePr>
        <xdr:cNvPr id="23757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133350</xdr:rowOff>
    </xdr:from>
    <xdr:to>
      <xdr:col>4</xdr:col>
      <xdr:colOff>771525</xdr:colOff>
      <xdr:row>56</xdr:row>
      <xdr:rowOff>124050</xdr:rowOff>
    </xdr:to>
    <xdr:graphicFrame macro="">
      <xdr:nvGraphicFramePr>
        <xdr:cNvPr id="23757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228600</xdr:rowOff>
    </xdr:from>
    <xdr:to>
      <xdr:col>11</xdr:col>
      <xdr:colOff>333375</xdr:colOff>
      <xdr:row>21</xdr:row>
      <xdr:rowOff>171675</xdr:rowOff>
    </xdr:to>
    <xdr:graphicFrame macro="">
      <xdr:nvGraphicFramePr>
        <xdr:cNvPr id="23757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22</xdr:row>
      <xdr:rowOff>47625</xdr:rowOff>
    </xdr:from>
    <xdr:to>
      <xdr:col>4</xdr:col>
      <xdr:colOff>752475</xdr:colOff>
      <xdr:row>39</xdr:row>
      <xdr:rowOff>38325</xdr:rowOff>
    </xdr:to>
    <xdr:graphicFrame macro="">
      <xdr:nvGraphicFramePr>
        <xdr:cNvPr id="237579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104775</xdr:rowOff>
    </xdr:from>
    <xdr:to>
      <xdr:col>11</xdr:col>
      <xdr:colOff>361950</xdr:colOff>
      <xdr:row>56</xdr:row>
      <xdr:rowOff>95475</xdr:rowOff>
    </xdr:to>
    <xdr:graphicFrame macro="">
      <xdr:nvGraphicFramePr>
        <xdr:cNvPr id="237580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4</xdr:col>
      <xdr:colOff>742950</xdr:colOff>
      <xdr:row>21</xdr:row>
      <xdr:rowOff>181200</xdr:rowOff>
    </xdr:to>
    <xdr:graphicFrame macro="">
      <xdr:nvGraphicFramePr>
        <xdr:cNvPr id="944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22</xdr:row>
      <xdr:rowOff>38100</xdr:rowOff>
    </xdr:from>
    <xdr:to>
      <xdr:col>11</xdr:col>
      <xdr:colOff>342900</xdr:colOff>
      <xdr:row>39</xdr:row>
      <xdr:rowOff>28800</xdr:rowOff>
    </xdr:to>
    <xdr:graphicFrame macro="">
      <xdr:nvGraphicFramePr>
        <xdr:cNvPr id="944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142875</xdr:rowOff>
    </xdr:from>
    <xdr:to>
      <xdr:col>4</xdr:col>
      <xdr:colOff>771525</xdr:colOff>
      <xdr:row>56</xdr:row>
      <xdr:rowOff>133575</xdr:rowOff>
    </xdr:to>
    <xdr:graphicFrame macro="">
      <xdr:nvGraphicFramePr>
        <xdr:cNvPr id="944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800100</xdr:colOff>
      <xdr:row>4</xdr:row>
      <xdr:rowOff>228600</xdr:rowOff>
    </xdr:from>
    <xdr:to>
      <xdr:col>11</xdr:col>
      <xdr:colOff>342900</xdr:colOff>
      <xdr:row>21</xdr:row>
      <xdr:rowOff>171675</xdr:rowOff>
    </xdr:to>
    <xdr:graphicFrame macro="">
      <xdr:nvGraphicFramePr>
        <xdr:cNvPr id="9447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22</xdr:row>
      <xdr:rowOff>47625</xdr:rowOff>
    </xdr:from>
    <xdr:to>
      <xdr:col>4</xdr:col>
      <xdr:colOff>752475</xdr:colOff>
      <xdr:row>39</xdr:row>
      <xdr:rowOff>38325</xdr:rowOff>
    </xdr:to>
    <xdr:graphicFrame macro="">
      <xdr:nvGraphicFramePr>
        <xdr:cNvPr id="9448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114300</xdr:rowOff>
    </xdr:from>
    <xdr:to>
      <xdr:col>11</xdr:col>
      <xdr:colOff>361950</xdr:colOff>
      <xdr:row>56</xdr:row>
      <xdr:rowOff>105000</xdr:rowOff>
    </xdr:to>
    <xdr:graphicFrame macro="">
      <xdr:nvGraphicFramePr>
        <xdr:cNvPr id="9449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tabSelected="1" zoomScaleNormal="100" workbookViewId="0">
      <pane xSplit="1" ySplit="4" topLeftCell="B11" activePane="bottomRight" state="frozen"/>
      <selection pane="topRight" activeCell="B1" sqref="B1"/>
      <selection pane="bottomLeft" activeCell="A4" sqref="A4"/>
      <selection pane="bottomRight" activeCell="D1" sqref="D1"/>
    </sheetView>
  </sheetViews>
  <sheetFormatPr defaultRowHeight="15"/>
  <cols>
    <col min="1" max="1" width="18.42578125" customWidth="1"/>
    <col min="2" max="2" width="95.28515625" customWidth="1"/>
  </cols>
  <sheetData>
    <row r="1" spans="1:2" ht="114.75" customHeight="1"/>
    <row r="2" spans="1:2" s="9" customFormat="1" ht="18.75">
      <c r="A2" s="24" t="s">
        <v>25</v>
      </c>
      <c r="B2" s="24"/>
    </row>
    <row r="3" spans="1:2" s="9" customFormat="1" ht="18.75">
      <c r="A3" s="24" t="s">
        <v>40</v>
      </c>
      <c r="B3" s="24"/>
    </row>
    <row r="4" spans="1:2" s="9" customFormat="1" ht="37.5" customHeight="1">
      <c r="A4" s="25" t="s">
        <v>32</v>
      </c>
      <c r="B4" s="25"/>
    </row>
    <row r="5" spans="1:2">
      <c r="A5" s="2" t="s">
        <v>9</v>
      </c>
      <c r="B5" s="3" t="s">
        <v>33</v>
      </c>
    </row>
    <row r="6" spans="1:2" ht="30" customHeight="1">
      <c r="A6" s="2" t="s">
        <v>10</v>
      </c>
      <c r="B6" s="3" t="s">
        <v>34</v>
      </c>
    </row>
    <row r="7" spans="1:2">
      <c r="A7" s="2" t="s">
        <v>5</v>
      </c>
      <c r="B7" s="3" t="s">
        <v>27</v>
      </c>
    </row>
    <row r="8" spans="1:2" ht="30">
      <c r="A8" s="2" t="s">
        <v>6</v>
      </c>
      <c r="B8" s="3" t="s">
        <v>36</v>
      </c>
    </row>
    <row r="9" spans="1:2">
      <c r="A9" s="2" t="s">
        <v>7</v>
      </c>
      <c r="B9" s="3" t="s">
        <v>35</v>
      </c>
    </row>
    <row r="10" spans="1:2">
      <c r="A10" s="2" t="s">
        <v>11</v>
      </c>
      <c r="B10" s="3" t="s">
        <v>26</v>
      </c>
    </row>
    <row r="11" spans="1:2">
      <c r="A11" s="2" t="s">
        <v>12</v>
      </c>
      <c r="B11" s="3" t="s">
        <v>28</v>
      </c>
    </row>
    <row r="12" spans="1:2">
      <c r="A12" s="2" t="s">
        <v>8</v>
      </c>
      <c r="B12" s="4" t="s">
        <v>20</v>
      </c>
    </row>
    <row r="13" spans="1:2" ht="15" customHeight="1">
      <c r="A13" s="2"/>
      <c r="B13" s="4" t="s">
        <v>21</v>
      </c>
    </row>
    <row r="14" spans="1:2" ht="30">
      <c r="A14" s="2"/>
      <c r="B14" s="4" t="s">
        <v>29</v>
      </c>
    </row>
    <row r="16" spans="1:2">
      <c r="A16" t="s">
        <v>41</v>
      </c>
      <c r="B16" s="1">
        <v>40938</v>
      </c>
    </row>
    <row r="17" spans="1:2">
      <c r="B17" t="s">
        <v>42</v>
      </c>
    </row>
    <row r="18" spans="1:2">
      <c r="B18" s="4"/>
    </row>
    <row r="20" spans="1:2" ht="75">
      <c r="A20" s="2" t="s">
        <v>43</v>
      </c>
      <c r="B20" s="32" t="s">
        <v>44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>
      <pane xSplit="1" ySplit="6" topLeftCell="B43" activePane="bottomRight" state="frozen"/>
      <selection activeCell="A3" sqref="A3"/>
      <selection pane="topRight" activeCell="A3" sqref="A3"/>
      <selection pane="bottomLeft" activeCell="A3" sqref="A3"/>
      <selection pane="bottomRight" activeCell="A56" sqref="A56:B57"/>
    </sheetView>
  </sheetViews>
  <sheetFormatPr defaultRowHeight="15"/>
  <cols>
    <col min="1" max="1" width="19.7109375" customWidth="1"/>
    <col min="2" max="15" width="12.5703125" customWidth="1"/>
  </cols>
  <sheetData>
    <row r="1" spans="1:9" s="9" customFormat="1" ht="18.75">
      <c r="A1" s="8" t="str">
        <f>Ficha!A2</f>
        <v>Atenção à Saúde</v>
      </c>
    </row>
    <row r="2" spans="1:9" s="9" customFormat="1" ht="18.75">
      <c r="A2" s="8" t="str">
        <f>Ficha!A3</f>
        <v>Indicadores de atenção preventiva</v>
      </c>
    </row>
    <row r="3" spans="1:9" s="9" customFormat="1" ht="18.75">
      <c r="A3" s="10" t="str">
        <f>Ficha!A4</f>
        <v>Ind030202 - Distribuição de mulheres de 50 a 69 anos segundo tempo de realização da última mamografia, por ano, segundo região e escolaridade</v>
      </c>
    </row>
    <row r="4" spans="1:9" s="9" customFormat="1" ht="18.75">
      <c r="A4" s="8" t="s">
        <v>30</v>
      </c>
    </row>
    <row r="5" spans="1:9">
      <c r="A5" s="27" t="s">
        <v>19</v>
      </c>
      <c r="B5" s="29">
        <v>2003</v>
      </c>
      <c r="C5" s="30"/>
      <c r="D5" s="30"/>
      <c r="E5" s="31"/>
      <c r="F5" s="29">
        <v>2008</v>
      </c>
      <c r="G5" s="30"/>
      <c r="H5" s="30"/>
      <c r="I5" s="30"/>
    </row>
    <row r="6" spans="1:9" ht="30">
      <c r="A6" s="28"/>
      <c r="B6" s="22" t="s">
        <v>37</v>
      </c>
      <c r="C6" s="22" t="s">
        <v>38</v>
      </c>
      <c r="D6" s="22" t="s">
        <v>39</v>
      </c>
      <c r="E6" s="22" t="s">
        <v>31</v>
      </c>
      <c r="F6" s="23" t="s">
        <v>37</v>
      </c>
      <c r="G6" s="23" t="s">
        <v>38</v>
      </c>
      <c r="H6" s="23" t="s">
        <v>39</v>
      </c>
      <c r="I6" s="23" t="s">
        <v>31</v>
      </c>
    </row>
    <row r="7" spans="1:9">
      <c r="A7" t="s">
        <v>0</v>
      </c>
      <c r="B7" s="7"/>
      <c r="C7" s="7"/>
      <c r="D7" s="7"/>
      <c r="E7" s="7"/>
      <c r="F7" s="7"/>
      <c r="G7" s="7"/>
      <c r="H7" s="7"/>
      <c r="I7" s="7"/>
    </row>
    <row r="8" spans="1:9">
      <c r="A8" s="12" t="s">
        <v>18</v>
      </c>
      <c r="B8" s="16">
        <v>10.77</v>
      </c>
      <c r="C8" s="16">
        <v>5.54</v>
      </c>
      <c r="D8" s="16">
        <v>5.57</v>
      </c>
      <c r="E8" s="16">
        <v>78.12</v>
      </c>
      <c r="F8" s="16">
        <v>10.79</v>
      </c>
      <c r="G8" s="16">
        <v>13.33</v>
      </c>
      <c r="H8" s="16">
        <v>7.61</v>
      </c>
      <c r="I8" s="16">
        <v>68.28</v>
      </c>
    </row>
    <row r="9" spans="1:9">
      <c r="A9" s="12" t="s">
        <v>17</v>
      </c>
      <c r="B9" s="16">
        <v>22.55</v>
      </c>
      <c r="C9" s="16">
        <v>11.61</v>
      </c>
      <c r="D9" s="16">
        <v>9.06</v>
      </c>
      <c r="E9" s="16">
        <v>56.78</v>
      </c>
      <c r="F9" s="16">
        <v>21.27</v>
      </c>
      <c r="G9" s="16">
        <v>20.51</v>
      </c>
      <c r="H9" s="16">
        <v>10.46</v>
      </c>
      <c r="I9" s="16">
        <v>47.76</v>
      </c>
    </row>
    <row r="10" spans="1:9">
      <c r="A10" s="12" t="s">
        <v>22</v>
      </c>
      <c r="B10" s="16">
        <v>35.25</v>
      </c>
      <c r="C10" s="16">
        <v>11.34</v>
      </c>
      <c r="D10" s="16">
        <v>7.84</v>
      </c>
      <c r="E10" s="16">
        <v>45.58</v>
      </c>
      <c r="F10" s="16">
        <v>30.67</v>
      </c>
      <c r="G10" s="16">
        <v>21.810000000000002</v>
      </c>
      <c r="H10" s="16">
        <v>13.7</v>
      </c>
      <c r="I10" s="16">
        <v>33.83</v>
      </c>
    </row>
    <row r="11" spans="1:9">
      <c r="A11" s="12" t="s">
        <v>23</v>
      </c>
      <c r="B11" s="16">
        <v>44.34</v>
      </c>
      <c r="C11" s="16">
        <v>16.850000000000001</v>
      </c>
      <c r="D11" s="16">
        <v>7.02</v>
      </c>
      <c r="E11" s="16">
        <v>31.79</v>
      </c>
      <c r="F11" s="16">
        <v>39.06</v>
      </c>
      <c r="G11" s="16">
        <v>26.09</v>
      </c>
      <c r="H11" s="16">
        <v>11.27</v>
      </c>
      <c r="I11" s="16">
        <v>23.57</v>
      </c>
    </row>
    <row r="12" spans="1:9">
      <c r="A12" s="12" t="s">
        <v>24</v>
      </c>
      <c r="B12" s="16">
        <v>49.44</v>
      </c>
      <c r="C12" s="16">
        <v>12.42</v>
      </c>
      <c r="D12" s="16">
        <v>11.52</v>
      </c>
      <c r="E12" s="16">
        <v>26.62</v>
      </c>
      <c r="F12" s="16">
        <v>54.92</v>
      </c>
      <c r="G12" s="16">
        <v>26.68</v>
      </c>
      <c r="H12" s="16">
        <v>8.49</v>
      </c>
      <c r="I12" s="16">
        <v>9.9</v>
      </c>
    </row>
    <row r="13" spans="1:9">
      <c r="A13" s="12" t="s">
        <v>16</v>
      </c>
      <c r="B13" s="16">
        <v>21.17</v>
      </c>
      <c r="C13" s="16">
        <v>9.01</v>
      </c>
      <c r="D13" s="16">
        <v>7.02</v>
      </c>
      <c r="E13" s="16">
        <v>62.8</v>
      </c>
      <c r="F13" s="16">
        <v>21.94</v>
      </c>
      <c r="G13" s="16">
        <v>18.43</v>
      </c>
      <c r="H13" s="16">
        <v>9.43</v>
      </c>
      <c r="I13" s="16">
        <v>50.21</v>
      </c>
    </row>
    <row r="14" spans="1:9">
      <c r="A14" t="s">
        <v>1</v>
      </c>
      <c r="B14" s="7"/>
      <c r="C14" s="7"/>
      <c r="D14" s="7"/>
      <c r="E14" s="7"/>
      <c r="F14" s="7"/>
      <c r="G14" s="7"/>
      <c r="H14" s="7"/>
      <c r="I14" s="7"/>
    </row>
    <row r="15" spans="1:9">
      <c r="A15" s="12" t="s">
        <v>18</v>
      </c>
      <c r="B15" s="17">
        <v>9.75</v>
      </c>
      <c r="C15" s="17">
        <v>6.87</v>
      </c>
      <c r="D15" s="17">
        <v>5.84</v>
      </c>
      <c r="E15" s="17">
        <v>77.540000000000006</v>
      </c>
      <c r="F15" s="17">
        <v>14.43</v>
      </c>
      <c r="G15" s="17">
        <v>14.32</v>
      </c>
      <c r="H15" s="17">
        <v>8.69</v>
      </c>
      <c r="I15" s="17">
        <v>62.55</v>
      </c>
    </row>
    <row r="16" spans="1:9">
      <c r="A16" s="12" t="s">
        <v>17</v>
      </c>
      <c r="B16" s="17">
        <v>24.44</v>
      </c>
      <c r="C16" s="17">
        <v>13.22</v>
      </c>
      <c r="D16" s="17">
        <v>8.11</v>
      </c>
      <c r="E16" s="17">
        <v>54.22</v>
      </c>
      <c r="F16" s="17">
        <v>27.9</v>
      </c>
      <c r="G16" s="17">
        <v>22.57</v>
      </c>
      <c r="H16" s="17">
        <v>11.99</v>
      </c>
      <c r="I16" s="17">
        <v>37.54</v>
      </c>
    </row>
    <row r="17" spans="1:9">
      <c r="A17" s="12" t="s">
        <v>22</v>
      </c>
      <c r="B17" s="17">
        <v>42.23</v>
      </c>
      <c r="C17" s="17">
        <v>17.93</v>
      </c>
      <c r="D17" s="17">
        <v>7.63</v>
      </c>
      <c r="E17" s="17">
        <v>32.22</v>
      </c>
      <c r="F17" s="17">
        <v>33.549999999999997</v>
      </c>
      <c r="G17" s="17">
        <v>31.22</v>
      </c>
      <c r="H17" s="17">
        <v>12.36</v>
      </c>
      <c r="I17" s="17">
        <v>22.87</v>
      </c>
    </row>
    <row r="18" spans="1:9">
      <c r="A18" s="12" t="s">
        <v>23</v>
      </c>
      <c r="B18" s="17">
        <v>49.71</v>
      </c>
      <c r="C18" s="17">
        <v>21.12</v>
      </c>
      <c r="D18" s="17">
        <v>6.65</v>
      </c>
      <c r="E18" s="17">
        <v>22.53</v>
      </c>
      <c r="F18" s="17">
        <v>47.73</v>
      </c>
      <c r="G18" s="17">
        <v>27.59</v>
      </c>
      <c r="H18" s="17">
        <v>8.8699999999999992</v>
      </c>
      <c r="I18" s="17">
        <v>15.82</v>
      </c>
    </row>
    <row r="19" spans="1:9">
      <c r="A19" s="12" t="s">
        <v>24</v>
      </c>
      <c r="B19" s="17">
        <v>66.78</v>
      </c>
      <c r="C19" s="17">
        <v>14.77</v>
      </c>
      <c r="D19" s="17">
        <v>7.14</v>
      </c>
      <c r="E19" s="17">
        <v>11.32</v>
      </c>
      <c r="F19" s="17">
        <v>63.89</v>
      </c>
      <c r="G19" s="17">
        <v>22.17</v>
      </c>
      <c r="H19" s="17">
        <v>6.22</v>
      </c>
      <c r="I19" s="17">
        <v>7.71</v>
      </c>
    </row>
    <row r="20" spans="1:9">
      <c r="A20" s="12" t="s">
        <v>16</v>
      </c>
      <c r="B20" s="16">
        <v>19.82</v>
      </c>
      <c r="C20" s="16">
        <v>10.16</v>
      </c>
      <c r="D20" s="16">
        <v>6.47</v>
      </c>
      <c r="E20" s="16">
        <v>63.55</v>
      </c>
      <c r="F20" s="16">
        <v>25.85</v>
      </c>
      <c r="G20" s="16">
        <v>19.5</v>
      </c>
      <c r="H20" s="16">
        <v>9.5</v>
      </c>
      <c r="I20" s="16">
        <v>45.14</v>
      </c>
    </row>
    <row r="21" spans="1:9">
      <c r="A21" t="s">
        <v>2</v>
      </c>
      <c r="B21" s="7"/>
      <c r="C21" s="7"/>
      <c r="D21" s="7"/>
      <c r="E21" s="7"/>
      <c r="F21" s="7"/>
      <c r="G21" s="7"/>
      <c r="H21" s="7"/>
      <c r="I21" s="7"/>
    </row>
    <row r="22" spans="1:9">
      <c r="A22" s="12" t="s">
        <v>18</v>
      </c>
      <c r="B22" s="16">
        <v>25.28</v>
      </c>
      <c r="C22" s="16">
        <v>14.52</v>
      </c>
      <c r="D22" s="16">
        <v>9.33</v>
      </c>
      <c r="E22" s="16">
        <v>50.86</v>
      </c>
      <c r="F22" s="16">
        <v>31</v>
      </c>
      <c r="G22" s="16">
        <v>23.83</v>
      </c>
      <c r="H22" s="16">
        <v>13.55</v>
      </c>
      <c r="I22" s="16">
        <v>31.63</v>
      </c>
    </row>
    <row r="23" spans="1:9">
      <c r="A23" s="12" t="s">
        <v>17</v>
      </c>
      <c r="B23" s="16">
        <v>37.36</v>
      </c>
      <c r="C23" s="16">
        <v>19.05</v>
      </c>
      <c r="D23" s="16">
        <v>11.38</v>
      </c>
      <c r="E23" s="16">
        <v>32.21</v>
      </c>
      <c r="F23" s="16">
        <v>40.79</v>
      </c>
      <c r="G23" s="16">
        <v>29.2</v>
      </c>
      <c r="H23" s="16">
        <v>13.11</v>
      </c>
      <c r="I23" s="16">
        <v>16.899999999999999</v>
      </c>
    </row>
    <row r="24" spans="1:9">
      <c r="A24" s="12" t="s">
        <v>22</v>
      </c>
      <c r="B24" s="16">
        <v>52.19</v>
      </c>
      <c r="C24" s="16">
        <v>18.329999999999998</v>
      </c>
      <c r="D24" s="16">
        <v>8.6</v>
      </c>
      <c r="E24" s="16">
        <v>20.88</v>
      </c>
      <c r="F24" s="16">
        <v>50.45</v>
      </c>
      <c r="G24" s="16">
        <v>27.060000000000002</v>
      </c>
      <c r="H24" s="16">
        <v>10.17</v>
      </c>
      <c r="I24" s="16">
        <v>12.32</v>
      </c>
    </row>
    <row r="25" spans="1:9">
      <c r="A25" s="12" t="s">
        <v>23</v>
      </c>
      <c r="B25" s="16">
        <v>56.96</v>
      </c>
      <c r="C25" s="16">
        <v>18.059999999999999</v>
      </c>
      <c r="D25" s="16">
        <v>10.91</v>
      </c>
      <c r="E25" s="16">
        <v>14.08</v>
      </c>
      <c r="F25" s="16">
        <v>56.08</v>
      </c>
      <c r="G25" s="16">
        <v>27.02</v>
      </c>
      <c r="H25" s="16">
        <v>8.1300000000000008</v>
      </c>
      <c r="I25" s="16">
        <v>8.77</v>
      </c>
    </row>
    <row r="26" spans="1:9">
      <c r="A26" s="12" t="s">
        <v>24</v>
      </c>
      <c r="B26" s="16">
        <v>67.98</v>
      </c>
      <c r="C26" s="16">
        <v>16.760000000000002</v>
      </c>
      <c r="D26" s="16">
        <v>6.72</v>
      </c>
      <c r="E26" s="16">
        <v>8.5399999999999991</v>
      </c>
      <c r="F26" s="16">
        <v>67.650000000000006</v>
      </c>
      <c r="G26" s="16">
        <v>22.14</v>
      </c>
      <c r="H26" s="16">
        <v>5.68</v>
      </c>
      <c r="I26" s="16">
        <v>4.53</v>
      </c>
    </row>
    <row r="27" spans="1:9">
      <c r="A27" s="12" t="s">
        <v>16</v>
      </c>
      <c r="B27" s="16">
        <v>39.07</v>
      </c>
      <c r="C27" s="16">
        <v>16.97</v>
      </c>
      <c r="D27" s="16">
        <v>9.9600000000000009</v>
      </c>
      <c r="E27" s="16">
        <v>34</v>
      </c>
      <c r="F27" s="16">
        <v>44.3</v>
      </c>
      <c r="G27" s="16">
        <v>26.31</v>
      </c>
      <c r="H27" s="16">
        <v>11.3</v>
      </c>
      <c r="I27" s="16">
        <v>18.09</v>
      </c>
    </row>
    <row r="28" spans="1:9">
      <c r="A28" t="s">
        <v>3</v>
      </c>
      <c r="B28" s="7"/>
      <c r="C28" s="7"/>
      <c r="D28" s="7"/>
      <c r="E28" s="7"/>
      <c r="F28" s="7"/>
      <c r="G28" s="7"/>
      <c r="H28" s="7"/>
      <c r="I28" s="7"/>
    </row>
    <row r="29" spans="1:9">
      <c r="A29" s="12" t="s">
        <v>18</v>
      </c>
      <c r="B29" s="16">
        <v>16.899999999999999</v>
      </c>
      <c r="C29" s="16">
        <v>10.68</v>
      </c>
      <c r="D29" s="16">
        <v>7.87</v>
      </c>
      <c r="E29" s="16">
        <v>64.55</v>
      </c>
      <c r="F29" s="16">
        <v>23.48</v>
      </c>
      <c r="G29" s="16">
        <v>19.72</v>
      </c>
      <c r="H29" s="16">
        <v>12.72</v>
      </c>
      <c r="I29" s="16">
        <v>44.08</v>
      </c>
    </row>
    <row r="30" spans="1:9">
      <c r="A30" s="12" t="s">
        <v>17</v>
      </c>
      <c r="B30" s="16">
        <v>28.64</v>
      </c>
      <c r="C30" s="16">
        <v>16.7</v>
      </c>
      <c r="D30" s="16">
        <v>9.32</v>
      </c>
      <c r="E30" s="16">
        <v>45.33</v>
      </c>
      <c r="F30" s="16">
        <v>37.549999999999997</v>
      </c>
      <c r="G30" s="16">
        <v>22.060000000000002</v>
      </c>
      <c r="H30" s="16">
        <v>11.6</v>
      </c>
      <c r="I30" s="16">
        <v>28.78</v>
      </c>
    </row>
    <row r="31" spans="1:9">
      <c r="A31" s="12" t="s">
        <v>22</v>
      </c>
      <c r="B31" s="16">
        <v>39.909999999999997</v>
      </c>
      <c r="C31" s="16">
        <v>20.13</v>
      </c>
      <c r="D31" s="16">
        <v>9.2899999999999991</v>
      </c>
      <c r="E31" s="16">
        <v>30.66</v>
      </c>
      <c r="F31" s="16">
        <v>45.33</v>
      </c>
      <c r="G31" s="16">
        <v>22.72</v>
      </c>
      <c r="H31" s="16">
        <v>11.5</v>
      </c>
      <c r="I31" s="16">
        <v>20.46</v>
      </c>
    </row>
    <row r="32" spans="1:9">
      <c r="A32" s="12" t="s">
        <v>23</v>
      </c>
      <c r="B32" s="16">
        <v>52.47</v>
      </c>
      <c r="C32" s="16">
        <v>16.05</v>
      </c>
      <c r="D32" s="16">
        <v>6.89</v>
      </c>
      <c r="E32" s="16">
        <v>24.59</v>
      </c>
      <c r="F32" s="16">
        <v>53.97</v>
      </c>
      <c r="G32" s="16">
        <v>25.3</v>
      </c>
      <c r="H32" s="16">
        <v>8.65</v>
      </c>
      <c r="I32" s="16">
        <v>12.08</v>
      </c>
    </row>
    <row r="33" spans="1:9">
      <c r="A33" s="12" t="s">
        <v>24</v>
      </c>
      <c r="B33" s="16">
        <v>69.099999999999994</v>
      </c>
      <c r="C33" s="16">
        <v>15.82</v>
      </c>
      <c r="D33" s="16">
        <v>7.34</v>
      </c>
      <c r="E33" s="16">
        <v>7.73</v>
      </c>
      <c r="F33" s="16">
        <v>70.290000000000006</v>
      </c>
      <c r="G33" s="16">
        <v>17.96</v>
      </c>
      <c r="H33" s="16">
        <v>6.29</v>
      </c>
      <c r="I33" s="16">
        <v>5.47</v>
      </c>
    </row>
    <row r="34" spans="1:9">
      <c r="A34" s="12" t="s">
        <v>16</v>
      </c>
      <c r="B34" s="16">
        <v>30.32</v>
      </c>
      <c r="C34" s="16">
        <v>14.53</v>
      </c>
      <c r="D34" s="16">
        <v>8.3699999999999992</v>
      </c>
      <c r="E34" s="16">
        <v>46.78</v>
      </c>
      <c r="F34" s="16">
        <v>39.21</v>
      </c>
      <c r="G34" s="16">
        <v>21.55</v>
      </c>
      <c r="H34" s="16">
        <v>11.06</v>
      </c>
      <c r="I34" s="16">
        <v>28.19</v>
      </c>
    </row>
    <row r="35" spans="1:9">
      <c r="A35" t="s">
        <v>4</v>
      </c>
      <c r="B35" s="7"/>
      <c r="C35" s="7"/>
      <c r="D35" s="7"/>
      <c r="E35" s="7"/>
      <c r="F35" s="7"/>
      <c r="G35" s="7"/>
      <c r="H35" s="7"/>
      <c r="I35" s="7"/>
    </row>
    <row r="36" spans="1:9">
      <c r="A36" s="12" t="s">
        <v>18</v>
      </c>
      <c r="B36" s="16">
        <v>19.61</v>
      </c>
      <c r="C36" s="16">
        <v>10.35</v>
      </c>
      <c r="D36" s="16">
        <v>7.4</v>
      </c>
      <c r="E36" s="16">
        <v>62.64</v>
      </c>
      <c r="F36" s="16">
        <v>23.07</v>
      </c>
      <c r="G36" s="16">
        <v>17.669999999999998</v>
      </c>
      <c r="H36" s="16">
        <v>11.34</v>
      </c>
      <c r="I36" s="16">
        <v>47.92</v>
      </c>
    </row>
    <row r="37" spans="1:9">
      <c r="A37" s="12" t="s">
        <v>17</v>
      </c>
      <c r="B37" s="16">
        <v>32.32</v>
      </c>
      <c r="C37" s="16">
        <v>18.940000000000001</v>
      </c>
      <c r="D37" s="16">
        <v>9.92</v>
      </c>
      <c r="E37" s="16">
        <v>38.81</v>
      </c>
      <c r="F37" s="16">
        <v>31.82</v>
      </c>
      <c r="G37" s="16">
        <v>24.25</v>
      </c>
      <c r="H37" s="16">
        <v>11.59</v>
      </c>
      <c r="I37" s="16">
        <v>32.35</v>
      </c>
    </row>
    <row r="38" spans="1:9">
      <c r="A38" s="12" t="s">
        <v>22</v>
      </c>
      <c r="B38" s="16">
        <v>49.1</v>
      </c>
      <c r="C38" s="16">
        <v>16.78</v>
      </c>
      <c r="D38" s="16">
        <v>9.82</v>
      </c>
      <c r="E38" s="16">
        <v>24.3</v>
      </c>
      <c r="F38" s="16">
        <v>44.2</v>
      </c>
      <c r="G38" s="16">
        <v>23.72</v>
      </c>
      <c r="H38" s="16">
        <v>13.7</v>
      </c>
      <c r="I38" s="16">
        <v>18.38</v>
      </c>
    </row>
    <row r="39" spans="1:9">
      <c r="A39" s="12" t="s">
        <v>23</v>
      </c>
      <c r="B39" s="16">
        <v>54.54</v>
      </c>
      <c r="C39" s="16">
        <v>20.57</v>
      </c>
      <c r="D39" s="16">
        <v>7.75</v>
      </c>
      <c r="E39" s="16">
        <v>17.14</v>
      </c>
      <c r="F39" s="16">
        <v>52.62</v>
      </c>
      <c r="G39" s="16">
        <v>27.910000000000004</v>
      </c>
      <c r="H39" s="16">
        <v>6.6</v>
      </c>
      <c r="I39" s="16">
        <v>12.87</v>
      </c>
    </row>
    <row r="40" spans="1:9">
      <c r="A40" s="12" t="s">
        <v>24</v>
      </c>
      <c r="B40" s="16">
        <v>69.67</v>
      </c>
      <c r="C40" s="16">
        <v>17.09</v>
      </c>
      <c r="D40" s="16">
        <v>3.97</v>
      </c>
      <c r="E40" s="16">
        <v>9.26</v>
      </c>
      <c r="F40" s="16">
        <v>60.07</v>
      </c>
      <c r="G40" s="16">
        <v>27.009999999999998</v>
      </c>
      <c r="H40" s="16">
        <v>7.29</v>
      </c>
      <c r="I40" s="16">
        <v>5.62</v>
      </c>
    </row>
    <row r="41" spans="1:9">
      <c r="A41" s="12" t="s">
        <v>16</v>
      </c>
      <c r="B41" s="16">
        <v>33.01</v>
      </c>
      <c r="C41" s="16">
        <v>14.73</v>
      </c>
      <c r="D41" s="16">
        <v>8.0299999999999994</v>
      </c>
      <c r="E41" s="16">
        <v>44.22</v>
      </c>
      <c r="F41" s="16">
        <v>35.86</v>
      </c>
      <c r="G41" s="16">
        <v>22.54</v>
      </c>
      <c r="H41" s="16">
        <v>10.46</v>
      </c>
      <c r="I41" s="16">
        <v>31.14</v>
      </c>
    </row>
    <row r="42" spans="1:9">
      <c r="A42" s="5" t="s">
        <v>15</v>
      </c>
      <c r="B42" s="18"/>
      <c r="C42" s="18"/>
      <c r="D42" s="18"/>
      <c r="E42" s="18"/>
      <c r="F42" s="18"/>
      <c r="G42" s="18"/>
      <c r="H42" s="18"/>
      <c r="I42" s="18"/>
    </row>
    <row r="43" spans="1:9">
      <c r="A43" s="12" t="s">
        <v>18</v>
      </c>
      <c r="B43" s="16">
        <v>17.63</v>
      </c>
      <c r="C43" s="16">
        <v>10.62</v>
      </c>
      <c r="D43" s="16">
        <v>7.61</v>
      </c>
      <c r="E43" s="16">
        <v>64.150000000000006</v>
      </c>
      <c r="F43" s="16">
        <v>22.23</v>
      </c>
      <c r="G43" s="16">
        <v>18.8</v>
      </c>
      <c r="H43" s="16">
        <v>11.17</v>
      </c>
      <c r="I43" s="16">
        <v>47.81</v>
      </c>
    </row>
    <row r="44" spans="1:9">
      <c r="A44" s="12" t="s">
        <v>17</v>
      </c>
      <c r="B44" s="16">
        <v>32.72</v>
      </c>
      <c r="C44" s="16">
        <v>17.38</v>
      </c>
      <c r="D44" s="16">
        <v>10.27</v>
      </c>
      <c r="E44" s="16">
        <v>39.630000000000003</v>
      </c>
      <c r="F44" s="16">
        <v>36.61</v>
      </c>
      <c r="G44" s="16">
        <v>25.97</v>
      </c>
      <c r="H44" s="16">
        <v>12.41</v>
      </c>
      <c r="I44" s="16">
        <v>25.01</v>
      </c>
    </row>
    <row r="45" spans="1:9">
      <c r="A45" s="12" t="s">
        <v>22</v>
      </c>
      <c r="B45" s="16">
        <v>47.37</v>
      </c>
      <c r="C45" s="16">
        <v>18.13</v>
      </c>
      <c r="D45" s="16">
        <v>8.6</v>
      </c>
      <c r="E45" s="16">
        <v>25.9</v>
      </c>
      <c r="F45" s="16">
        <v>45.29</v>
      </c>
      <c r="G45" s="16">
        <v>26.65</v>
      </c>
      <c r="H45" s="16">
        <v>11.14</v>
      </c>
      <c r="I45" s="16">
        <v>16.91</v>
      </c>
    </row>
    <row r="46" spans="1:9">
      <c r="A46" s="12" t="s">
        <v>23</v>
      </c>
      <c r="B46" s="16">
        <v>54.33</v>
      </c>
      <c r="C46" s="16">
        <v>18.43</v>
      </c>
      <c r="D46" s="16">
        <v>9.18</v>
      </c>
      <c r="E46" s="16">
        <v>18.05</v>
      </c>
      <c r="F46" s="16">
        <v>53.02</v>
      </c>
      <c r="G46" s="16">
        <v>26.89</v>
      </c>
      <c r="H46" s="16">
        <v>8.41</v>
      </c>
      <c r="I46" s="16">
        <v>11.69</v>
      </c>
    </row>
    <row r="47" spans="1:9">
      <c r="A47" s="14" t="s">
        <v>24</v>
      </c>
      <c r="B47" s="19">
        <v>67.55</v>
      </c>
      <c r="C47" s="19">
        <v>16.170000000000002</v>
      </c>
      <c r="D47" s="19">
        <v>6.86</v>
      </c>
      <c r="E47" s="19">
        <v>9.42</v>
      </c>
      <c r="F47" s="19">
        <v>66.3</v>
      </c>
      <c r="G47" s="19">
        <v>22.009999999999998</v>
      </c>
      <c r="H47" s="19">
        <v>6.13</v>
      </c>
      <c r="I47" s="19">
        <v>5.56</v>
      </c>
    </row>
    <row r="48" spans="1:9">
      <c r="A48" s="13" t="s">
        <v>16</v>
      </c>
      <c r="B48" s="20">
        <v>31.71</v>
      </c>
      <c r="C48" s="20">
        <v>14.4</v>
      </c>
      <c r="D48" s="20">
        <v>8.58</v>
      </c>
      <c r="E48" s="20">
        <v>45.31</v>
      </c>
      <c r="F48" s="20">
        <v>37.22</v>
      </c>
      <c r="G48" s="20">
        <v>23.21</v>
      </c>
      <c r="H48" s="20">
        <v>10.67</v>
      </c>
      <c r="I48" s="20">
        <v>28.9</v>
      </c>
    </row>
    <row r="49" spans="1:16">
      <c r="A49" s="6" t="s">
        <v>14</v>
      </c>
    </row>
    <row r="50" spans="1:16" ht="15" customHeight="1">
      <c r="A50" s="26" t="str">
        <f>Ficha!$B$7</f>
        <v>Pesquisa Nacional por Amostra de Domicílios (PNAD) - Suplemento Saúde</v>
      </c>
      <c r="B50" s="26"/>
      <c r="C50" s="26"/>
      <c r="D50" s="26"/>
      <c r="E50" s="26"/>
      <c r="F50" s="26"/>
      <c r="G50" s="26"/>
      <c r="H50" s="26"/>
      <c r="I50" s="26"/>
      <c r="J50" s="26"/>
      <c r="K50" s="15"/>
      <c r="L50" s="15"/>
      <c r="M50" s="15"/>
      <c r="N50" s="15"/>
      <c r="O50" s="15"/>
      <c r="P50" s="11"/>
    </row>
    <row r="51" spans="1:16">
      <c r="A51" t="s">
        <v>13</v>
      </c>
    </row>
    <row r="52" spans="1:16" ht="15" customHeight="1">
      <c r="A52" s="26" t="str">
        <f>Ficha!$B$12</f>
        <v>1. As proporções são calculadas desconsiderando os casos sem declaração e os não aplicáveis.</v>
      </c>
      <c r="B52" s="26"/>
      <c r="C52" s="26"/>
      <c r="D52" s="26"/>
      <c r="E52" s="26"/>
      <c r="F52" s="26"/>
      <c r="G52" s="26"/>
      <c r="H52" s="26"/>
      <c r="I52" s="26"/>
      <c r="J52" s="26"/>
      <c r="K52" s="15"/>
      <c r="L52" s="15"/>
      <c r="M52" s="15"/>
      <c r="N52" s="15"/>
      <c r="O52" s="15"/>
      <c r="P52" s="11"/>
    </row>
    <row r="53" spans="1:16" ht="15" customHeight="1">
      <c r="A53" s="26" t="str">
        <f>Ficha!$B$13</f>
        <v>2. Informações da PNAD não disponíveis, até o ano de 2003, para as áreas rurais de RO, AC, AM, RR, PA e AP.</v>
      </c>
      <c r="B53" s="26"/>
      <c r="C53" s="26"/>
      <c r="D53" s="26"/>
      <c r="E53" s="26"/>
      <c r="F53" s="26"/>
      <c r="G53" s="26"/>
      <c r="H53" s="26"/>
      <c r="I53" s="26"/>
      <c r="J53" s="26"/>
      <c r="K53" s="15"/>
      <c r="L53" s="15"/>
      <c r="M53" s="15"/>
      <c r="N53" s="15"/>
      <c r="O53" s="15"/>
      <c r="P53" s="11"/>
    </row>
    <row r="54" spans="1:16" ht="30" customHeight="1">
      <c r="A54" s="26" t="str">
        <f>Ficha!$B$14</f>
        <v>3. As categorias coletadas de tempo de realização do último exame em 2008 e 2003 são diferentes; foram aqui agrupadas para permitir a análise da série histórica.</v>
      </c>
      <c r="B54" s="26"/>
      <c r="C54" s="26"/>
      <c r="D54" s="26"/>
      <c r="E54" s="26"/>
      <c r="F54" s="26"/>
      <c r="G54" s="26"/>
      <c r="H54" s="26"/>
      <c r="I54" s="26"/>
      <c r="J54" s="26"/>
      <c r="K54" s="15"/>
      <c r="L54" s="15"/>
      <c r="M54" s="15"/>
      <c r="N54" s="15"/>
      <c r="O54" s="15"/>
      <c r="P54" s="11"/>
    </row>
    <row r="56" spans="1:16">
      <c r="A56" t="s">
        <v>41</v>
      </c>
      <c r="B56" s="1">
        <v>40938</v>
      </c>
    </row>
    <row r="57" spans="1:16">
      <c r="B57" t="s">
        <v>42</v>
      </c>
    </row>
  </sheetData>
  <mergeCells count="7">
    <mergeCell ref="A54:J54"/>
    <mergeCell ref="A5:A6"/>
    <mergeCell ref="B5:E5"/>
    <mergeCell ref="F5:I5"/>
    <mergeCell ref="A50:J50"/>
    <mergeCell ref="A52:J52"/>
    <mergeCell ref="A53:J53"/>
  </mergeCells>
  <pageMargins left="0.51181102362204722" right="0.51181102362204722" top="0.78740157480314965" bottom="0.78740157480314965" header="0.31496062992125984" footer="0.31496062992125984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workbookViewId="0">
      <pane ySplit="5" topLeftCell="A48" activePane="bottomLeft" state="frozen"/>
      <selection pane="bottomLeft" activeCell="A67" sqref="A67:B68"/>
    </sheetView>
  </sheetViews>
  <sheetFormatPr defaultRowHeight="15"/>
  <cols>
    <col min="1" max="1" width="19.7109375" customWidth="1"/>
    <col min="2" max="21" width="12.5703125" customWidth="1"/>
  </cols>
  <sheetData>
    <row r="1" spans="1:21" s="8" customFormat="1" ht="18.75">
      <c r="A1" s="8" t="str">
        <f>Ficha!A2</f>
        <v>Atenção à Saúde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s="8" customFormat="1" ht="18.75">
      <c r="A2" s="8" t="str">
        <f>Ficha!A3</f>
        <v>Indicadores de atenção preventiva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10" customFormat="1" ht="18.75">
      <c r="A3" s="10" t="str">
        <f>Ficha!A4</f>
        <v>Ind030202 - Distribuição de mulheres de 50 a 69 anos segundo tempo de realização da última mamografia, por ano, segundo região e escolaridade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s="10" customFormat="1" ht="18.75">
      <c r="A4" s="10" t="s">
        <v>31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s="8" customFormat="1" ht="18.75">
      <c r="A5" s="8" t="s">
        <v>30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9" spans="1:21">
      <c r="K9" s="1"/>
    </row>
    <row r="19" ht="15" customHeight="1"/>
    <row r="21" ht="15" customHeight="1"/>
    <row r="22" ht="15" customHeight="1"/>
    <row r="23" ht="15" customHeight="1"/>
    <row r="60" spans="1:16">
      <c r="A60" s="6" t="s">
        <v>14</v>
      </c>
    </row>
    <row r="61" spans="1:16" ht="15" customHeight="1">
      <c r="A61" s="26" t="str">
        <f>Ficha!$B$7</f>
        <v>Pesquisa Nacional por Amostra de Domicílios (PNAD) - Suplemento Saúde</v>
      </c>
      <c r="B61" s="26"/>
      <c r="C61" s="26"/>
      <c r="D61" s="26"/>
      <c r="E61" s="26"/>
      <c r="F61" s="26"/>
      <c r="G61" s="26"/>
      <c r="H61" s="26"/>
      <c r="I61" s="26"/>
      <c r="J61" s="26"/>
      <c r="K61" s="21"/>
      <c r="L61" s="21"/>
      <c r="M61" s="21"/>
      <c r="N61" s="21"/>
      <c r="O61" s="21"/>
      <c r="P61" s="11"/>
    </row>
    <row r="62" spans="1:16">
      <c r="A62" t="s">
        <v>13</v>
      </c>
    </row>
    <row r="63" spans="1:16" ht="15" customHeight="1">
      <c r="A63" s="26" t="str">
        <f>Ficha!$B$12</f>
        <v>1. As proporções são calculadas desconsiderando os casos sem declaração e os não aplicáveis.</v>
      </c>
      <c r="B63" s="26"/>
      <c r="C63" s="26"/>
      <c r="D63" s="26"/>
      <c r="E63" s="26"/>
      <c r="F63" s="26"/>
      <c r="G63" s="26"/>
      <c r="H63" s="26"/>
      <c r="I63" s="26"/>
      <c r="J63" s="26"/>
      <c r="K63" s="21"/>
      <c r="L63" s="21"/>
      <c r="M63" s="21"/>
      <c r="N63" s="21"/>
      <c r="O63" s="21"/>
      <c r="P63" s="11"/>
    </row>
    <row r="64" spans="1:16" ht="15" customHeight="1">
      <c r="A64" s="26" t="str">
        <f>Ficha!$B$13</f>
        <v>2. Informações da PNAD não disponíveis, até o ano de 2003, para as áreas rurais de RO, AC, AM, RR, PA e AP.</v>
      </c>
      <c r="B64" s="26"/>
      <c r="C64" s="26"/>
      <c r="D64" s="26"/>
      <c r="E64" s="26"/>
      <c r="F64" s="26"/>
      <c r="G64" s="26"/>
      <c r="H64" s="26"/>
      <c r="I64" s="26"/>
      <c r="J64" s="26"/>
      <c r="K64" s="21"/>
      <c r="L64" s="21"/>
      <c r="M64" s="21"/>
      <c r="N64" s="21"/>
      <c r="O64" s="21"/>
      <c r="P64" s="11"/>
    </row>
    <row r="65" spans="1:16" ht="30" customHeight="1">
      <c r="A65" s="26" t="str">
        <f>Ficha!$B$14</f>
        <v>3. As categorias coletadas de tempo de realização do último exame em 2008 e 2003 são diferentes; foram aqui agrupadas para permitir a análise da série histórica.</v>
      </c>
      <c r="B65" s="26"/>
      <c r="C65" s="26"/>
      <c r="D65" s="26"/>
      <c r="E65" s="26"/>
      <c r="F65" s="26"/>
      <c r="G65" s="26"/>
      <c r="H65" s="26"/>
      <c r="I65" s="26"/>
      <c r="J65" s="26"/>
      <c r="K65" s="21"/>
      <c r="L65" s="21"/>
      <c r="M65" s="21"/>
      <c r="N65" s="21"/>
      <c r="O65" s="21"/>
      <c r="P65" s="11"/>
    </row>
    <row r="67" spans="1:16">
      <c r="A67" t="s">
        <v>41</v>
      </c>
      <c r="B67" s="1">
        <v>40938</v>
      </c>
    </row>
    <row r="68" spans="1:16">
      <c r="B68" t="s">
        <v>42</v>
      </c>
    </row>
  </sheetData>
  <mergeCells count="4">
    <mergeCell ref="A61:J61"/>
    <mergeCell ref="A63:J63"/>
    <mergeCell ref="A64:J64"/>
    <mergeCell ref="A65:J65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workbookViewId="0">
      <pane ySplit="5" topLeftCell="A45" activePane="bottomLeft" state="frozen"/>
      <selection pane="bottomLeft" activeCell="A67" sqref="A67:B68"/>
    </sheetView>
  </sheetViews>
  <sheetFormatPr defaultRowHeight="15"/>
  <cols>
    <col min="1" max="1" width="19.7109375" customWidth="1"/>
    <col min="2" max="21" width="12.5703125" customWidth="1"/>
  </cols>
  <sheetData>
    <row r="1" spans="1:21" s="8" customFormat="1" ht="18.75">
      <c r="A1" s="8" t="str">
        <f>Ficha!A2</f>
        <v>Atenção à Saúde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s="8" customFormat="1" ht="18.75">
      <c r="A2" s="8" t="str">
        <f>Ficha!A3</f>
        <v>Indicadores de atenção preventiva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10" customFormat="1" ht="18.75">
      <c r="A3" s="10" t="str">
        <f>Ficha!A4</f>
        <v>Ind030202 - Distribuição de mulheres de 50 a 69 anos segundo tempo de realização da última mamografia, por ano, segundo região e escolaridade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s="10" customFormat="1" ht="18.75">
      <c r="A4" s="10" t="s">
        <v>37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s="8" customFormat="1" ht="18.75">
      <c r="A5" s="8" t="s">
        <v>30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9" spans="1:21">
      <c r="K9" s="1"/>
    </row>
    <row r="19" ht="15" customHeight="1"/>
    <row r="21" ht="15" customHeight="1"/>
    <row r="22" ht="15" customHeight="1"/>
    <row r="23" ht="15" customHeight="1"/>
    <row r="60" spans="1:16">
      <c r="A60" s="6" t="s">
        <v>14</v>
      </c>
    </row>
    <row r="61" spans="1:16" ht="15" customHeight="1">
      <c r="A61" s="26" t="str">
        <f>Ficha!$B$7</f>
        <v>Pesquisa Nacional por Amostra de Domicílios (PNAD) - Suplemento Saúde</v>
      </c>
      <c r="B61" s="26"/>
      <c r="C61" s="26"/>
      <c r="D61" s="26"/>
      <c r="E61" s="26"/>
      <c r="F61" s="26"/>
      <c r="G61" s="26"/>
      <c r="H61" s="26"/>
      <c r="I61" s="26"/>
      <c r="J61" s="26"/>
      <c r="K61" s="15"/>
      <c r="L61" s="15"/>
      <c r="M61" s="15"/>
      <c r="N61" s="15"/>
      <c r="O61" s="15"/>
      <c r="P61" s="11"/>
    </row>
    <row r="62" spans="1:16">
      <c r="A62" t="s">
        <v>13</v>
      </c>
    </row>
    <row r="63" spans="1:16" ht="15" customHeight="1">
      <c r="A63" s="26" t="str">
        <f>Ficha!$B$12</f>
        <v>1. As proporções são calculadas desconsiderando os casos sem declaração e os não aplicáveis.</v>
      </c>
      <c r="B63" s="26"/>
      <c r="C63" s="26"/>
      <c r="D63" s="26"/>
      <c r="E63" s="26"/>
      <c r="F63" s="26"/>
      <c r="G63" s="26"/>
      <c r="H63" s="26"/>
      <c r="I63" s="26"/>
      <c r="J63" s="26"/>
      <c r="K63" s="15"/>
      <c r="L63" s="15"/>
      <c r="M63" s="15"/>
      <c r="N63" s="15"/>
      <c r="O63" s="15"/>
      <c r="P63" s="11"/>
    </row>
    <row r="64" spans="1:16" ht="15" customHeight="1">
      <c r="A64" s="26" t="str">
        <f>Ficha!$B$13</f>
        <v>2. Informações da PNAD não disponíveis, até o ano de 2003, para as áreas rurais de RO, AC, AM, RR, PA e AP.</v>
      </c>
      <c r="B64" s="26"/>
      <c r="C64" s="26"/>
      <c r="D64" s="26"/>
      <c r="E64" s="26"/>
      <c r="F64" s="26"/>
      <c r="G64" s="26"/>
      <c r="H64" s="26"/>
      <c r="I64" s="26"/>
      <c r="J64" s="26"/>
      <c r="K64" s="15"/>
      <c r="L64" s="15"/>
      <c r="M64" s="15"/>
      <c r="N64" s="15"/>
      <c r="O64" s="15"/>
      <c r="P64" s="11"/>
    </row>
    <row r="65" spans="1:16" ht="30" customHeight="1">
      <c r="A65" s="26" t="str">
        <f>Ficha!$B$14</f>
        <v>3. As categorias coletadas de tempo de realização do último exame em 2008 e 2003 são diferentes; foram aqui agrupadas para permitir a análise da série histórica.</v>
      </c>
      <c r="B65" s="26"/>
      <c r="C65" s="26"/>
      <c r="D65" s="26"/>
      <c r="E65" s="26"/>
      <c r="F65" s="26"/>
      <c r="G65" s="26"/>
      <c r="H65" s="26"/>
      <c r="I65" s="26"/>
      <c r="J65" s="26"/>
      <c r="K65" s="15"/>
      <c r="L65" s="15"/>
      <c r="M65" s="15"/>
      <c r="N65" s="15"/>
      <c r="O65" s="15"/>
      <c r="P65" s="11"/>
    </row>
    <row r="67" spans="1:16">
      <c r="A67" t="s">
        <v>41</v>
      </c>
      <c r="B67" s="1">
        <v>40938</v>
      </c>
    </row>
    <row r="68" spans="1:16">
      <c r="B68" t="s">
        <v>42</v>
      </c>
    </row>
  </sheetData>
  <mergeCells count="4">
    <mergeCell ref="A61:J61"/>
    <mergeCell ref="A63:J63"/>
    <mergeCell ref="A64:J64"/>
    <mergeCell ref="A65:J65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Ficha</vt:lpstr>
      <vt:lpstr>Tabela</vt:lpstr>
      <vt:lpstr>Gráficos - 1</vt:lpstr>
      <vt:lpstr>Gráficos - 2</vt:lpstr>
      <vt:lpstr>'Gráficos - 1'!Titulos_de_impressao</vt:lpstr>
      <vt:lpstr>'Gráficos - 2'!Titulos_de_impressao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CSEGSGF - </cp:lastModifiedBy>
  <cp:lastPrinted>2012-02-17T13:12:50Z</cp:lastPrinted>
  <dcterms:created xsi:type="dcterms:W3CDTF">2011-12-20T12:08:29Z</dcterms:created>
  <dcterms:modified xsi:type="dcterms:W3CDTF">2012-03-15T19:16:58Z</dcterms:modified>
</cp:coreProperties>
</file>