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5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worksheets/sheet1.xml" ContentType="application/vnd.openxmlformats-officedocument.spreadsheetml.worksheet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95" windowWidth="19035" windowHeight="11520"/>
  </bookViews>
  <sheets>
    <sheet name="Ficha" sheetId="8" r:id="rId1"/>
    <sheet name="Tabela" sheetId="10" r:id="rId2"/>
    <sheet name="Gráficos - 1" sheetId="9" r:id="rId3"/>
    <sheet name="Gráficos - 2" sheetId="11" r:id="rId4"/>
  </sheets>
  <definedNames>
    <definedName name="_xlnm.Print_Titles" localSheetId="2">'Gráficos - 1'!$1:$5</definedName>
    <definedName name="_xlnm.Print_Titles" localSheetId="3">'Gráficos - 2'!$1:$5</definedName>
    <definedName name="_xlnm.Print_Titles" localSheetId="1">Tabela!$1:$6</definedName>
  </definedNames>
  <calcPr calcId="125725"/>
</workbook>
</file>

<file path=xl/calcChain.xml><?xml version="1.0" encoding="utf-8"?>
<calcChain xmlns="http://schemas.openxmlformats.org/spreadsheetml/2006/main">
  <c r="A65" i="11"/>
  <c r="A64"/>
  <c r="A63"/>
  <c r="A61"/>
  <c r="A3"/>
  <c r="A2"/>
  <c r="A1"/>
  <c r="A65" i="9"/>
  <c r="A64"/>
  <c r="A63"/>
  <c r="A61"/>
  <c r="A54" i="10"/>
  <c r="A2" i="9"/>
  <c r="A3"/>
  <c r="A1"/>
  <c r="A53" i="10"/>
  <c r="A52"/>
  <c r="A50"/>
  <c r="A1"/>
  <c r="A2"/>
  <c r="A3"/>
</calcChain>
</file>

<file path=xl/sharedStrings.xml><?xml version="1.0" encoding="utf-8"?>
<sst xmlns="http://schemas.openxmlformats.org/spreadsheetml/2006/main" count="97" uniqueCount="46">
  <si>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</si>
  <si>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</si>
  <si>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</si>
  <si>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</si>
  <si>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</si>
  <si>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</si>
  <si>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</si>
  <si>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</si>
  <si>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</si>
  <si>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</si>
  <si>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</si>
  <si>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</si>
  <si>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</si>
  <si>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</si>
  <si>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</si>
  <si>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</si>
  <si>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Total</t>
  </si>
  <si>
    <t>4 a 7 anos</t>
  </si>
  <si>
    <t>0 a 3 anos</t>
  </si>
  <si>
    <t>Região/Escolaridade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</si>
  <si>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</si>
  <si>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</si>
  <si>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8 a 10 anos</t>
  </si>
  <si>
    <t>11 a 14 anos</t>
  </si>
  <si>
    <t>15 anos e mais</t>
  </si>
  <si>
    <t>Atenção à Saúde</t>
  </si>
  <si>
    <t>Eventual</t>
  </si>
  <si>
    <t>Pesquisa Nacional por Amostra de Domicílios (PNAD) - Suplemento Saúde</t>
  </si>
  <si>
    <t>Ind030302 - Distribuição da população de 14 anos e mais segundo tempo de realização da última consulta ao dentista, por ano, segundo região e escolaridade</t>
  </si>
  <si>
    <t>Distribuição da população de 14 anos e mais segundo tempo de realização da última consulta ao dentista</t>
  </si>
  <si>
    <t>Distribuição percentual da população de 14 anos e mais segundo tempo referido desde a realização do último atendimento odontológico, em determinado espaço geográfico.</t>
  </si>
  <si>
    <t>Região, escolaridade, tempo da última consulta ao dentista</t>
  </si>
  <si>
    <t>1998, 2003, 2008</t>
  </si>
  <si>
    <t>3. Foi adotada a população de 14 anos e mais para diminuir o efeito da baixa escolaridade de crianças.</t>
  </si>
  <si>
    <t>Número de pessoas de 14 anos e mais por tempo referido desde a última vez em que foi ao dentista /
População total residente de 14 anos e mais * 100</t>
  </si>
  <si>
    <t>Período:1998, 2003, 2008</t>
  </si>
  <si>
    <t>Menos de 1 ano</t>
  </si>
  <si>
    <t>De 1 a menos de 3 anos</t>
  </si>
  <si>
    <t>3 anos ou mais</t>
  </si>
  <si>
    <t>Nunca foi ao dentista</t>
  </si>
  <si>
    <t>Período:1998,2003, 2008</t>
  </si>
  <si>
    <t>Indicadores de atenção ambulatorial</t>
  </si>
  <si>
    <t xml:space="preserve">Elaboração: </t>
  </si>
  <si>
    <t>CEPI-DSS/ ENSP/FIOCRUZ</t>
  </si>
  <si>
    <t>Como citar</t>
  </si>
  <si>
    <t>Ind030302 - Distribuição da população de 14 anos e mais segundo tempo de realização da última consulta ao dentista, por ano, segundo região e escolaridade [Internet]. Rio de Janeiro: Portal Determinantes Sociais da Saúde. Observatório sobre Iniquidades em Saúde. CEPI-DSS/ENSP/FIOCRUZ; 2012 Jan 30 [data de acesso com a expressão “acesso em”]. Disponível em: http://dssbr.org/site/wp-content/uploads/2012/03/Ind030302-20120130.pdf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</si>
</sst>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5" fontId="1" fillId="0" borderId="0" xfId="1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left" wrapText="1" indent="1"/>
    </xf>
    <xf numFmtId="165" fontId="1" fillId="0" borderId="0" xfId="2" applyNumberFormat="1" applyFont="1"/>
    <xf numFmtId="165" fontId="0" fillId="0" borderId="0" xfId="0" applyNumberFormat="1"/>
    <xf numFmtId="165" fontId="1" fillId="0" borderId="0" xfId="1" applyNumberFormat="1" applyFont="1" applyBorder="1"/>
    <xf numFmtId="165" fontId="1" fillId="0" borderId="0" xfId="2" applyNumberFormat="1" applyFont="1" applyBorder="1"/>
    <xf numFmtId="165" fontId="1" fillId="0" borderId="1" xfId="2" applyNumberFormat="1" applyFont="1" applyBorder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Fill="1" applyBorder="1" applyAlignment="1">
      <alignment horizontal="left" wrapText="1" inden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"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4"/>
          <c:order val="0"/>
          <c:tx>
            <c:strRef>
              <c:f>Tabela!$B$5</c:f>
              <c:strCache>
                <c:ptCount val="1"/>
                <c:pt idx="0">
                  <c:v>1998</c:v>
                </c:pt>
              </c:strCache>
            </c:strRef>
          </c:tx>
          <c:val>
            <c:numRef>
              <c:f>Tabela!$E$43:$E$48</c:f>
              <c:numCache>
                <c:formatCode>_(* #,##0.0_);_(* \(#,##0.0\);_(* "-"??_);_(@_)</c:formatCode>
                <c:ptCount val="6"/>
                <c:pt idx="0">
                  <c:v>12.44</c:v>
                </c:pt>
                <c:pt idx="1">
                  <c:v>5.62</c:v>
                </c:pt>
                <c:pt idx="2">
                  <c:v>2.29</c:v>
                </c:pt>
                <c:pt idx="3">
                  <c:v>0.82</c:v>
                </c:pt>
                <c:pt idx="4">
                  <c:v>0.16</c:v>
                </c:pt>
                <c:pt idx="5">
                  <c:v>6.15</c:v>
                </c:pt>
              </c:numCache>
            </c:numRef>
          </c:val>
        </c:ser>
        <c:ser>
          <c:idx val="1"/>
          <c:order val="1"/>
          <c:tx>
            <c:strRef>
              <c:f>Tabela!$F$5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Tabela!$A$43:$A$48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Tabela!$I$43:$I$48</c:f>
              <c:numCache>
                <c:formatCode>_(* #,##0.0_);_(* \(#,##0.0\);_(* "-"??_);_(@_)</c:formatCode>
                <c:ptCount val="6"/>
                <c:pt idx="0">
                  <c:v>11.12</c:v>
                </c:pt>
                <c:pt idx="1">
                  <c:v>6.41</c:v>
                </c:pt>
                <c:pt idx="2">
                  <c:v>3.36</c:v>
                </c:pt>
                <c:pt idx="3">
                  <c:v>0.99</c:v>
                </c:pt>
                <c:pt idx="4">
                  <c:v>0.12</c:v>
                </c:pt>
                <c:pt idx="5">
                  <c:v>5.48</c:v>
                </c:pt>
              </c:numCache>
            </c:numRef>
          </c:val>
        </c:ser>
        <c:ser>
          <c:idx val="3"/>
          <c:order val="2"/>
          <c:tx>
            <c:strRef>
              <c:f>Tabela!$J$5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Tabela!$A$43:$A$48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Tabela!$M$43:$M$48</c:f>
              <c:numCache>
                <c:formatCode>_(* #,##0.0_);_(* \(#,##0.0\);_(* "-"??_);_(@_)</c:formatCode>
                <c:ptCount val="6"/>
                <c:pt idx="0">
                  <c:v>7.68</c:v>
                </c:pt>
                <c:pt idx="1">
                  <c:v>4.2699999999999996</c:v>
                </c:pt>
                <c:pt idx="2">
                  <c:v>2.57</c:v>
                </c:pt>
                <c:pt idx="3">
                  <c:v>0.8</c:v>
                </c:pt>
                <c:pt idx="4">
                  <c:v>0.13</c:v>
                </c:pt>
                <c:pt idx="5">
                  <c:v>3.4</c:v>
                </c:pt>
              </c:numCache>
            </c:numRef>
          </c:val>
        </c:ser>
        <c:dLbls/>
        <c:axId val="71379200"/>
        <c:axId val="71410048"/>
      </c:barChart>
      <c:catAx>
        <c:axId val="7137920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410048"/>
        <c:crosses val="autoZero"/>
        <c:auto val="1"/>
        <c:lblAlgn val="ctr"/>
        <c:lblOffset val="100"/>
      </c:catAx>
      <c:valAx>
        <c:axId val="71410048"/>
        <c:scaling>
          <c:orientation val="minMax"/>
          <c:max val="2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379200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5"/>
          <c:order val="0"/>
          <c:tx>
            <c:strRef>
              <c:f>Tabela!$B$5</c:f>
              <c:strCache>
                <c:ptCount val="1"/>
                <c:pt idx="0">
                  <c:v>1998</c:v>
                </c:pt>
              </c:strCache>
            </c:strRef>
          </c:tx>
          <c:val>
            <c:numRef>
              <c:f>Tabela!$B$8:$B$13</c:f>
              <c:numCache>
                <c:formatCode>_(* #,##0.0_);_(* \(#,##0.0\);_(* "-"??_);_(@_)</c:formatCode>
                <c:ptCount val="6"/>
                <c:pt idx="0">
                  <c:v>16.7</c:v>
                </c:pt>
                <c:pt idx="1">
                  <c:v>30.89</c:v>
                </c:pt>
                <c:pt idx="2">
                  <c:v>42.42</c:v>
                </c:pt>
                <c:pt idx="3">
                  <c:v>45.22</c:v>
                </c:pt>
                <c:pt idx="4">
                  <c:v>59.63</c:v>
                </c:pt>
                <c:pt idx="5">
                  <c:v>31.41</c:v>
                </c:pt>
              </c:numCache>
            </c:numRef>
          </c:val>
        </c:ser>
        <c:ser>
          <c:idx val="0"/>
          <c:order val="1"/>
          <c:tx>
            <c:strRef>
              <c:f>Tabela!$F$5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Tabela!$A$8:$A$13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Tabela!$F$8:$F$13</c:f>
              <c:numCache>
                <c:formatCode>_(* #,##0.0_);_(* \(#,##0.0\);_(* "-"??_);_(@_)</c:formatCode>
                <c:ptCount val="6"/>
                <c:pt idx="0">
                  <c:v>16.920000000000002</c:v>
                </c:pt>
                <c:pt idx="1">
                  <c:v>28.53</c:v>
                </c:pt>
                <c:pt idx="2">
                  <c:v>40.26</c:v>
                </c:pt>
                <c:pt idx="3">
                  <c:v>47.09</c:v>
                </c:pt>
                <c:pt idx="4">
                  <c:v>61.8</c:v>
                </c:pt>
                <c:pt idx="5">
                  <c:v>33.15</c:v>
                </c:pt>
              </c:numCache>
            </c:numRef>
          </c:val>
        </c:ser>
        <c:ser>
          <c:idx val="2"/>
          <c:order val="2"/>
          <c:tx>
            <c:strRef>
              <c:f>Tabela!$J$5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Tabela!$A$8:$A$13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Tabela!$J$8:$J$13</c:f>
              <c:numCache>
                <c:formatCode>_(* #,##0.0_);_(* \(#,##0.0\);_(* "-"??_);_(@_)</c:formatCode>
                <c:ptCount val="6"/>
                <c:pt idx="0">
                  <c:v>16.309999999999999</c:v>
                </c:pt>
                <c:pt idx="1">
                  <c:v>29.78</c:v>
                </c:pt>
                <c:pt idx="2">
                  <c:v>38.520000000000003</c:v>
                </c:pt>
                <c:pt idx="3">
                  <c:v>44.26</c:v>
                </c:pt>
                <c:pt idx="4">
                  <c:v>54.83</c:v>
                </c:pt>
                <c:pt idx="5">
                  <c:v>33.159999999999997</c:v>
                </c:pt>
              </c:numCache>
            </c:numRef>
          </c:val>
        </c:ser>
        <c:dLbls/>
        <c:axId val="77886208"/>
        <c:axId val="77887744"/>
      </c:barChart>
      <c:catAx>
        <c:axId val="7788620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7887744"/>
        <c:crosses val="autoZero"/>
        <c:auto val="1"/>
        <c:lblAlgn val="ctr"/>
        <c:lblOffset val="100"/>
      </c:catAx>
      <c:valAx>
        <c:axId val="77887744"/>
        <c:scaling>
          <c:orientation val="minMax"/>
          <c:max val="8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7886208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5"/>
          <c:order val="0"/>
          <c:tx>
            <c:strRef>
              <c:f>Tabela!$B$5</c:f>
              <c:strCache>
                <c:ptCount val="1"/>
                <c:pt idx="0">
                  <c:v>1998</c:v>
                </c:pt>
              </c:strCache>
            </c:strRef>
          </c:tx>
          <c:val>
            <c:numRef>
              <c:f>Tabela!$B$15:$B$20</c:f>
              <c:numCache>
                <c:formatCode>_(* #,##0.0_);_(* \(#,##0.0\);_(* "-"??_);_(@_)</c:formatCode>
                <c:ptCount val="6"/>
                <c:pt idx="0">
                  <c:v>14.21</c:v>
                </c:pt>
                <c:pt idx="1">
                  <c:v>29.4</c:v>
                </c:pt>
                <c:pt idx="2">
                  <c:v>42.38</c:v>
                </c:pt>
                <c:pt idx="3">
                  <c:v>48.23</c:v>
                </c:pt>
                <c:pt idx="4">
                  <c:v>64.13</c:v>
                </c:pt>
                <c:pt idx="5">
                  <c:v>26.61</c:v>
                </c:pt>
              </c:numCache>
            </c:numRef>
          </c:val>
        </c:ser>
        <c:ser>
          <c:idx val="0"/>
          <c:order val="1"/>
          <c:tx>
            <c:strRef>
              <c:f>Tabela!$F$5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Tabela!$A$15:$A$20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Tabela!$F$15:$F$20</c:f>
              <c:numCache>
                <c:formatCode>_(* #,##0.0_);_(* \(#,##0.0\);_(* "-"??_);_(@_)</c:formatCode>
                <c:ptCount val="6"/>
                <c:pt idx="0">
                  <c:v>16.62</c:v>
                </c:pt>
                <c:pt idx="1">
                  <c:v>30.93</c:v>
                </c:pt>
                <c:pt idx="2">
                  <c:v>43.99</c:v>
                </c:pt>
                <c:pt idx="3">
                  <c:v>52.88</c:v>
                </c:pt>
                <c:pt idx="4">
                  <c:v>66.86</c:v>
                </c:pt>
                <c:pt idx="5">
                  <c:v>31.81</c:v>
                </c:pt>
              </c:numCache>
            </c:numRef>
          </c:val>
        </c:ser>
        <c:ser>
          <c:idx val="2"/>
          <c:order val="2"/>
          <c:tx>
            <c:strRef>
              <c:f>Tabela!$J$5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Tabela!$A$15:$A$20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Tabela!$J$15:$J$20</c:f>
              <c:numCache>
                <c:formatCode>_(* #,##0.0_);_(* \(#,##0.0\);_(* "-"??_);_(@_)</c:formatCode>
                <c:ptCount val="6"/>
                <c:pt idx="0">
                  <c:v>18.440000000000001</c:v>
                </c:pt>
                <c:pt idx="1">
                  <c:v>33.35</c:v>
                </c:pt>
                <c:pt idx="2">
                  <c:v>43.35</c:v>
                </c:pt>
                <c:pt idx="3">
                  <c:v>51.57</c:v>
                </c:pt>
                <c:pt idx="4">
                  <c:v>63.08</c:v>
                </c:pt>
                <c:pt idx="5">
                  <c:v>35.630000000000003</c:v>
                </c:pt>
              </c:numCache>
            </c:numRef>
          </c:val>
        </c:ser>
        <c:dLbls/>
        <c:axId val="77951744"/>
        <c:axId val="77953280"/>
      </c:barChart>
      <c:catAx>
        <c:axId val="7795174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7953280"/>
        <c:crosses val="autoZero"/>
        <c:auto val="1"/>
        <c:lblAlgn val="ctr"/>
        <c:lblOffset val="100"/>
      </c:catAx>
      <c:valAx>
        <c:axId val="77953280"/>
        <c:scaling>
          <c:orientation val="minMax"/>
          <c:max val="8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7951744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5"/>
          <c:order val="0"/>
          <c:tx>
            <c:strRef>
              <c:f>Tabela!$B$5</c:f>
              <c:strCache>
                <c:ptCount val="1"/>
                <c:pt idx="0">
                  <c:v>1998</c:v>
                </c:pt>
              </c:strCache>
            </c:strRef>
          </c:tx>
          <c:val>
            <c:numRef>
              <c:f>Tabela!$B$36:$B$41</c:f>
              <c:numCache>
                <c:formatCode>_(* #,##0.0_);_(* \(#,##0.0\);_(* "-"??_);_(@_)</c:formatCode>
                <c:ptCount val="6"/>
                <c:pt idx="0">
                  <c:v>18.41</c:v>
                </c:pt>
                <c:pt idx="1">
                  <c:v>33.85</c:v>
                </c:pt>
                <c:pt idx="2">
                  <c:v>45.61</c:v>
                </c:pt>
                <c:pt idx="3">
                  <c:v>54.49</c:v>
                </c:pt>
                <c:pt idx="4">
                  <c:v>63.34</c:v>
                </c:pt>
                <c:pt idx="5">
                  <c:v>36.299999999999997</c:v>
                </c:pt>
              </c:numCache>
            </c:numRef>
          </c:val>
        </c:ser>
        <c:ser>
          <c:idx val="0"/>
          <c:order val="1"/>
          <c:tx>
            <c:strRef>
              <c:f>Tabela!$F$5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Tabela!$A$36:$A$41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Tabela!$F$36:$F$41</c:f>
              <c:numCache>
                <c:formatCode>_(* #,##0.0_);_(* \(#,##0.0\);_(* "-"??_);_(@_)</c:formatCode>
                <c:ptCount val="6"/>
                <c:pt idx="0">
                  <c:v>20.58</c:v>
                </c:pt>
                <c:pt idx="1">
                  <c:v>34.85</c:v>
                </c:pt>
                <c:pt idx="2">
                  <c:v>47.89</c:v>
                </c:pt>
                <c:pt idx="3">
                  <c:v>56.1</c:v>
                </c:pt>
                <c:pt idx="4">
                  <c:v>69.56</c:v>
                </c:pt>
                <c:pt idx="5">
                  <c:v>40.82</c:v>
                </c:pt>
              </c:numCache>
            </c:numRef>
          </c:val>
        </c:ser>
        <c:ser>
          <c:idx val="2"/>
          <c:order val="2"/>
          <c:tx>
            <c:strRef>
              <c:f>Tabela!$J$5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Tabela!$A$36:$A$41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Tabela!$J$36:$J$41</c:f>
              <c:numCache>
                <c:formatCode>_(* #,##0.0_);_(* \(#,##0.0\);_(* "-"??_);_(@_)</c:formatCode>
                <c:ptCount val="6"/>
                <c:pt idx="0">
                  <c:v>20.68</c:v>
                </c:pt>
                <c:pt idx="1">
                  <c:v>34.67</c:v>
                </c:pt>
                <c:pt idx="2">
                  <c:v>44.23</c:v>
                </c:pt>
                <c:pt idx="3">
                  <c:v>52.79</c:v>
                </c:pt>
                <c:pt idx="4">
                  <c:v>63.38</c:v>
                </c:pt>
                <c:pt idx="5">
                  <c:v>41.35</c:v>
                </c:pt>
              </c:numCache>
            </c:numRef>
          </c:val>
        </c:ser>
        <c:dLbls/>
        <c:axId val="78512512"/>
        <c:axId val="78514048"/>
      </c:barChart>
      <c:catAx>
        <c:axId val="7851251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8514048"/>
        <c:crosses val="autoZero"/>
        <c:auto val="1"/>
        <c:lblAlgn val="ctr"/>
        <c:lblOffset val="100"/>
      </c:catAx>
      <c:valAx>
        <c:axId val="78514048"/>
        <c:scaling>
          <c:orientation val="minMax"/>
          <c:max val="8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8512512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4"/>
          <c:order val="0"/>
          <c:tx>
            <c:strRef>
              <c:f>Tabela!$B$5</c:f>
              <c:strCache>
                <c:ptCount val="1"/>
                <c:pt idx="0">
                  <c:v>1998</c:v>
                </c:pt>
              </c:strCache>
            </c:strRef>
          </c:tx>
          <c:val>
            <c:numRef>
              <c:f>Tabela!$E$22:$E$27</c:f>
              <c:numCache>
                <c:formatCode>_(* #,##0.0_);_(* \(#,##0.0\);_(* "-"??_);_(@_)</c:formatCode>
                <c:ptCount val="6"/>
                <c:pt idx="0">
                  <c:v>7.88</c:v>
                </c:pt>
                <c:pt idx="1">
                  <c:v>3.85</c:v>
                </c:pt>
                <c:pt idx="2">
                  <c:v>1.84</c:v>
                </c:pt>
                <c:pt idx="3">
                  <c:v>0.62</c:v>
                </c:pt>
                <c:pt idx="4">
                  <c:v>0.12</c:v>
                </c:pt>
                <c:pt idx="5">
                  <c:v>3.59</c:v>
                </c:pt>
              </c:numCache>
            </c:numRef>
          </c:val>
        </c:ser>
        <c:ser>
          <c:idx val="1"/>
          <c:order val="1"/>
          <c:tx>
            <c:strRef>
              <c:f>Tabela!$F$5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Tabela!$A$22:$A$27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Tabela!$I$22:$I$27</c:f>
              <c:numCache>
                <c:formatCode>_(* #,##0.0_);_(* \(#,##0.0\);_(* "-"??_);_(@_)</c:formatCode>
                <c:ptCount val="6"/>
                <c:pt idx="0">
                  <c:v>6.66</c:v>
                </c:pt>
                <c:pt idx="1">
                  <c:v>3.77</c:v>
                </c:pt>
                <c:pt idx="2">
                  <c:v>2.75</c:v>
                </c:pt>
                <c:pt idx="3">
                  <c:v>0.8</c:v>
                </c:pt>
                <c:pt idx="4">
                  <c:v>0.14000000000000001</c:v>
                </c:pt>
                <c:pt idx="5">
                  <c:v>3.09</c:v>
                </c:pt>
              </c:numCache>
            </c:numRef>
          </c:val>
        </c:ser>
        <c:ser>
          <c:idx val="3"/>
          <c:order val="2"/>
          <c:tx>
            <c:strRef>
              <c:f>Tabela!$J$5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Tabela!$A$22:$A$27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Tabela!$M$22:$M$27</c:f>
              <c:numCache>
                <c:formatCode>_(* #,##0.0_);_(* \(#,##0.0\);_(* "-"??_);_(@_)</c:formatCode>
                <c:ptCount val="6"/>
                <c:pt idx="0">
                  <c:v>4.6500000000000004</c:v>
                </c:pt>
                <c:pt idx="1">
                  <c:v>2.56</c:v>
                </c:pt>
                <c:pt idx="2">
                  <c:v>1.88</c:v>
                </c:pt>
                <c:pt idx="3">
                  <c:v>0.66</c:v>
                </c:pt>
                <c:pt idx="4">
                  <c:v>0.14000000000000001</c:v>
                </c:pt>
                <c:pt idx="5">
                  <c:v>1.95</c:v>
                </c:pt>
              </c:numCache>
            </c:numRef>
          </c:val>
        </c:ser>
        <c:dLbls/>
        <c:axId val="77694848"/>
        <c:axId val="77696384"/>
      </c:barChart>
      <c:catAx>
        <c:axId val="7769484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7696384"/>
        <c:crosses val="autoZero"/>
        <c:auto val="1"/>
        <c:lblAlgn val="ctr"/>
        <c:lblOffset val="100"/>
      </c:catAx>
      <c:valAx>
        <c:axId val="77696384"/>
        <c:scaling>
          <c:orientation val="minMax"/>
          <c:max val="2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7694848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4"/>
          <c:order val="0"/>
          <c:tx>
            <c:strRef>
              <c:f>Tabela!$B$5</c:f>
              <c:strCache>
                <c:ptCount val="1"/>
                <c:pt idx="0">
                  <c:v>1998</c:v>
                </c:pt>
              </c:strCache>
            </c:strRef>
          </c:tx>
          <c:val>
            <c:numRef>
              <c:f>Tabela!$E$29:$E$34</c:f>
              <c:numCache>
                <c:formatCode>_(* #,##0.0_);_(* \(#,##0.0\);_(* "-"??_);_(@_)</c:formatCode>
                <c:ptCount val="6"/>
                <c:pt idx="0">
                  <c:v>7.58</c:v>
                </c:pt>
                <c:pt idx="1">
                  <c:v>3.86</c:v>
                </c:pt>
                <c:pt idx="2">
                  <c:v>1.23</c:v>
                </c:pt>
                <c:pt idx="3">
                  <c:v>0.4</c:v>
                </c:pt>
                <c:pt idx="4">
                  <c:v>0.06</c:v>
                </c:pt>
                <c:pt idx="5">
                  <c:v>3.53</c:v>
                </c:pt>
              </c:numCache>
            </c:numRef>
          </c:val>
        </c:ser>
        <c:ser>
          <c:idx val="1"/>
          <c:order val="1"/>
          <c:tx>
            <c:strRef>
              <c:f>Tabela!$F$5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Tabela!$A$29:$A$34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Tabela!$I$29:$I$34</c:f>
              <c:numCache>
                <c:formatCode>_(* #,##0.0_);_(* \(#,##0.0\);_(* "-"??_);_(@_)</c:formatCode>
                <c:ptCount val="6"/>
                <c:pt idx="0">
                  <c:v>7.05</c:v>
                </c:pt>
                <c:pt idx="1">
                  <c:v>3.32</c:v>
                </c:pt>
                <c:pt idx="2">
                  <c:v>1.52</c:v>
                </c:pt>
                <c:pt idx="3">
                  <c:v>0.44</c:v>
                </c:pt>
                <c:pt idx="4">
                  <c:v>0.12</c:v>
                </c:pt>
                <c:pt idx="5">
                  <c:v>2.8</c:v>
                </c:pt>
              </c:numCache>
            </c:numRef>
          </c:val>
        </c:ser>
        <c:ser>
          <c:idx val="3"/>
          <c:order val="2"/>
          <c:tx>
            <c:strRef>
              <c:f>Tabela!$J$5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Tabela!$A$29:$A$34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Tabela!$M$29:$M$34</c:f>
              <c:numCache>
                <c:formatCode>_(* #,##0.0_);_(* \(#,##0.0\);_(* "-"??_);_(@_)</c:formatCode>
                <c:ptCount val="6"/>
                <c:pt idx="0">
                  <c:v>5.13</c:v>
                </c:pt>
                <c:pt idx="1">
                  <c:v>2.41</c:v>
                </c:pt>
                <c:pt idx="2">
                  <c:v>1.36</c:v>
                </c:pt>
                <c:pt idx="3">
                  <c:v>0.38</c:v>
                </c:pt>
                <c:pt idx="4">
                  <c:v>0.11</c:v>
                </c:pt>
                <c:pt idx="5">
                  <c:v>1.88</c:v>
                </c:pt>
              </c:numCache>
            </c:numRef>
          </c:val>
        </c:ser>
        <c:dLbls/>
        <c:axId val="74681344"/>
        <c:axId val="74683136"/>
      </c:barChart>
      <c:catAx>
        <c:axId val="7468134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4683136"/>
        <c:crosses val="autoZero"/>
        <c:auto val="1"/>
        <c:lblAlgn val="ctr"/>
        <c:lblOffset val="100"/>
      </c:catAx>
      <c:valAx>
        <c:axId val="74683136"/>
        <c:scaling>
          <c:orientation val="minMax"/>
          <c:max val="2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4681344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4"/>
          <c:order val="0"/>
          <c:tx>
            <c:strRef>
              <c:f>Tabela!$B$5</c:f>
              <c:strCache>
                <c:ptCount val="1"/>
                <c:pt idx="0">
                  <c:v>1998</c:v>
                </c:pt>
              </c:strCache>
            </c:strRef>
          </c:tx>
          <c:val>
            <c:numRef>
              <c:f>Tabela!$E$8:$E$13</c:f>
              <c:numCache>
                <c:formatCode>_(* #,##0.0_);_(* \(#,##0.0\);_(* "-"??_);_(@_)</c:formatCode>
                <c:ptCount val="6"/>
                <c:pt idx="0">
                  <c:v>11.46</c:v>
                </c:pt>
                <c:pt idx="1">
                  <c:v>7.09</c:v>
                </c:pt>
                <c:pt idx="2">
                  <c:v>2.84</c:v>
                </c:pt>
                <c:pt idx="3">
                  <c:v>0.9</c:v>
                </c:pt>
                <c:pt idx="4">
                  <c:v>0.27</c:v>
                </c:pt>
                <c:pt idx="5">
                  <c:v>6.59</c:v>
                </c:pt>
              </c:numCache>
            </c:numRef>
          </c:val>
        </c:ser>
        <c:ser>
          <c:idx val="1"/>
          <c:order val="1"/>
          <c:tx>
            <c:strRef>
              <c:f>Tabela!$F$5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Tabela!$A$8:$A$13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Tabela!$I$8:$I$13</c:f>
              <c:numCache>
                <c:formatCode>_(* #,##0.0_);_(* \(#,##0.0\);_(* "-"??_);_(@_)</c:formatCode>
                <c:ptCount val="6"/>
                <c:pt idx="0">
                  <c:v>10.77</c:v>
                </c:pt>
                <c:pt idx="1">
                  <c:v>8.65</c:v>
                </c:pt>
                <c:pt idx="2">
                  <c:v>4.46</c:v>
                </c:pt>
                <c:pt idx="3">
                  <c:v>1.37</c:v>
                </c:pt>
                <c:pt idx="4">
                  <c:v>7.0000000000000007E-2</c:v>
                </c:pt>
                <c:pt idx="5">
                  <c:v>6.46</c:v>
                </c:pt>
              </c:numCache>
            </c:numRef>
          </c:val>
        </c:ser>
        <c:ser>
          <c:idx val="3"/>
          <c:order val="2"/>
          <c:tx>
            <c:strRef>
              <c:f>Tabela!$J$5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Tabela!$A$8:$A$13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Tabela!$M$8:$M$13</c:f>
              <c:numCache>
                <c:formatCode>_(* #,##0.0_);_(* \(#,##0.0\);_(* "-"??_);_(@_)</c:formatCode>
                <c:ptCount val="6"/>
                <c:pt idx="0">
                  <c:v>9.18</c:v>
                </c:pt>
                <c:pt idx="1">
                  <c:v>6.31</c:v>
                </c:pt>
                <c:pt idx="2">
                  <c:v>4.0599999999999996</c:v>
                </c:pt>
                <c:pt idx="3">
                  <c:v>1.47</c:v>
                </c:pt>
                <c:pt idx="4">
                  <c:v>0.28999999999999998</c:v>
                </c:pt>
                <c:pt idx="5">
                  <c:v>5.03</c:v>
                </c:pt>
              </c:numCache>
            </c:numRef>
          </c:val>
        </c:ser>
        <c:dLbls/>
        <c:axId val="74705536"/>
        <c:axId val="74776960"/>
      </c:barChart>
      <c:catAx>
        <c:axId val="7470553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4776960"/>
        <c:crosses val="autoZero"/>
        <c:auto val="1"/>
        <c:lblAlgn val="ctr"/>
        <c:lblOffset val="100"/>
      </c:catAx>
      <c:valAx>
        <c:axId val="74776960"/>
        <c:scaling>
          <c:orientation val="minMax"/>
          <c:max val="2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4705536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4"/>
          <c:order val="0"/>
          <c:tx>
            <c:strRef>
              <c:f>Tabela!$B$5</c:f>
              <c:strCache>
                <c:ptCount val="1"/>
                <c:pt idx="0">
                  <c:v>1998</c:v>
                </c:pt>
              </c:strCache>
            </c:strRef>
          </c:tx>
          <c:val>
            <c:numRef>
              <c:f>Tabela!$E$15:$E$20</c:f>
              <c:numCache>
                <c:formatCode>_(* #,##0.0_);_(* \(#,##0.0\);_(* "-"??_);_(@_)</c:formatCode>
                <c:ptCount val="6"/>
                <c:pt idx="0">
                  <c:v>18.13</c:v>
                </c:pt>
                <c:pt idx="1">
                  <c:v>10.65</c:v>
                </c:pt>
                <c:pt idx="2">
                  <c:v>4.33</c:v>
                </c:pt>
                <c:pt idx="3">
                  <c:v>1.64</c:v>
                </c:pt>
                <c:pt idx="4">
                  <c:v>0.45</c:v>
                </c:pt>
                <c:pt idx="5">
                  <c:v>12.24</c:v>
                </c:pt>
              </c:numCache>
            </c:numRef>
          </c:val>
        </c:ser>
        <c:ser>
          <c:idx val="1"/>
          <c:order val="1"/>
          <c:tx>
            <c:strRef>
              <c:f>Tabela!$F$5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Tabela!$A$15:$A$20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Tabela!$I$15:$I$20</c:f>
              <c:numCache>
                <c:formatCode>_(* #,##0.0_);_(* \(#,##0.0\);_(* "-"??_);_(@_)</c:formatCode>
                <c:ptCount val="6"/>
                <c:pt idx="0">
                  <c:v>16.53</c:v>
                </c:pt>
                <c:pt idx="1">
                  <c:v>13.02</c:v>
                </c:pt>
                <c:pt idx="2">
                  <c:v>6.2</c:v>
                </c:pt>
                <c:pt idx="3">
                  <c:v>1.83</c:v>
                </c:pt>
                <c:pt idx="4">
                  <c:v>0.12</c:v>
                </c:pt>
                <c:pt idx="5">
                  <c:v>11.25</c:v>
                </c:pt>
              </c:numCache>
            </c:numRef>
          </c:val>
        </c:ser>
        <c:ser>
          <c:idx val="3"/>
          <c:order val="2"/>
          <c:tx>
            <c:strRef>
              <c:f>Tabela!$J$5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Tabela!$A$15:$A$20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Tabela!$M$15:$M$20</c:f>
              <c:numCache>
                <c:formatCode>_(* #,##0.0_);_(* \(#,##0.0\);_(* "-"??_);_(@_)</c:formatCode>
                <c:ptCount val="6"/>
                <c:pt idx="0">
                  <c:v>10.84</c:v>
                </c:pt>
                <c:pt idx="1">
                  <c:v>7.7</c:v>
                </c:pt>
                <c:pt idx="2">
                  <c:v>4.1900000000000004</c:v>
                </c:pt>
                <c:pt idx="3">
                  <c:v>1.19</c:v>
                </c:pt>
                <c:pt idx="4">
                  <c:v>0.11</c:v>
                </c:pt>
                <c:pt idx="5">
                  <c:v>6.34</c:v>
                </c:pt>
              </c:numCache>
            </c:numRef>
          </c:val>
        </c:ser>
        <c:dLbls/>
        <c:axId val="74823936"/>
        <c:axId val="74850304"/>
      </c:barChart>
      <c:catAx>
        <c:axId val="7482393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4850304"/>
        <c:crosses val="autoZero"/>
        <c:auto val="1"/>
        <c:lblAlgn val="ctr"/>
        <c:lblOffset val="100"/>
      </c:catAx>
      <c:valAx>
        <c:axId val="74850304"/>
        <c:scaling>
          <c:orientation val="minMax"/>
          <c:max val="2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4823936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4"/>
          <c:order val="0"/>
          <c:tx>
            <c:strRef>
              <c:f>Tabela!$B$5</c:f>
              <c:strCache>
                <c:ptCount val="1"/>
                <c:pt idx="0">
                  <c:v>1998</c:v>
                </c:pt>
              </c:strCache>
            </c:strRef>
          </c:tx>
          <c:val>
            <c:numRef>
              <c:f>Tabela!$E$36:$E$41</c:f>
              <c:numCache>
                <c:formatCode>_(* #,##0.0_);_(* \(#,##0.0\);_(* "-"??_);_(@_)</c:formatCode>
                <c:ptCount val="6"/>
                <c:pt idx="0">
                  <c:v>8.01</c:v>
                </c:pt>
                <c:pt idx="1">
                  <c:v>5.08</c:v>
                </c:pt>
                <c:pt idx="2">
                  <c:v>2.54</c:v>
                </c:pt>
                <c:pt idx="3">
                  <c:v>0.69</c:v>
                </c:pt>
                <c:pt idx="4">
                  <c:v>0.14000000000000001</c:v>
                </c:pt>
                <c:pt idx="5">
                  <c:v>4.5199999999999996</c:v>
                </c:pt>
              </c:numCache>
            </c:numRef>
          </c:val>
        </c:ser>
        <c:ser>
          <c:idx val="1"/>
          <c:order val="1"/>
          <c:tx>
            <c:strRef>
              <c:f>Tabela!$F$5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Tabela!$A$36:$A$41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Tabela!$I$36:$I$41</c:f>
              <c:numCache>
                <c:formatCode>_(* #,##0.0_);_(* \(#,##0.0\);_(* "-"??_);_(@_)</c:formatCode>
                <c:ptCount val="6"/>
                <c:pt idx="0">
                  <c:v>6.26</c:v>
                </c:pt>
                <c:pt idx="1">
                  <c:v>4.6900000000000004</c:v>
                </c:pt>
                <c:pt idx="2">
                  <c:v>2.5</c:v>
                </c:pt>
                <c:pt idx="3">
                  <c:v>0.88</c:v>
                </c:pt>
                <c:pt idx="4">
                  <c:v>0.04</c:v>
                </c:pt>
                <c:pt idx="5">
                  <c:v>3.52</c:v>
                </c:pt>
              </c:numCache>
            </c:numRef>
          </c:val>
        </c:ser>
        <c:ser>
          <c:idx val="3"/>
          <c:order val="2"/>
          <c:tx>
            <c:strRef>
              <c:f>Tabela!$J$5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Tabela!$A$36:$A$41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Tabela!$M$36:$M$41</c:f>
              <c:numCache>
                <c:formatCode>_(* #,##0.0_);_(* \(#,##0.0\);_(* "-"??_);_(@_)</c:formatCode>
                <c:ptCount val="6"/>
                <c:pt idx="0">
                  <c:v>5.61</c:v>
                </c:pt>
                <c:pt idx="1">
                  <c:v>3.28</c:v>
                </c:pt>
                <c:pt idx="2">
                  <c:v>2.65</c:v>
                </c:pt>
                <c:pt idx="3">
                  <c:v>0.75</c:v>
                </c:pt>
                <c:pt idx="4">
                  <c:v>0.04</c:v>
                </c:pt>
                <c:pt idx="5">
                  <c:v>2.62</c:v>
                </c:pt>
              </c:numCache>
            </c:numRef>
          </c:val>
        </c:ser>
        <c:dLbls/>
        <c:axId val="74884992"/>
        <c:axId val="74886528"/>
      </c:barChart>
      <c:catAx>
        <c:axId val="7488499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4886528"/>
        <c:crosses val="autoZero"/>
        <c:auto val="1"/>
        <c:lblAlgn val="ctr"/>
        <c:lblOffset val="100"/>
      </c:catAx>
      <c:valAx>
        <c:axId val="74886528"/>
        <c:scaling>
          <c:orientation val="minMax"/>
          <c:max val="1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4884992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5"/>
          <c:order val="0"/>
          <c:tx>
            <c:strRef>
              <c:f>Tabela!$B$5</c:f>
              <c:strCache>
                <c:ptCount val="1"/>
                <c:pt idx="0">
                  <c:v>1998</c:v>
                </c:pt>
              </c:strCache>
            </c:strRef>
          </c:tx>
          <c:val>
            <c:numRef>
              <c:f>Tabela!$B$43:$B$48</c:f>
              <c:numCache>
                <c:formatCode>_(* #,##0.0_);_(* \(#,##0.0\);_(* "-"??_);_(@_)</c:formatCode>
                <c:ptCount val="6"/>
                <c:pt idx="0">
                  <c:v>15.28</c:v>
                </c:pt>
                <c:pt idx="1">
                  <c:v>31.15</c:v>
                </c:pt>
                <c:pt idx="2">
                  <c:v>44.64</c:v>
                </c:pt>
                <c:pt idx="3">
                  <c:v>52.44</c:v>
                </c:pt>
                <c:pt idx="4">
                  <c:v>65.73</c:v>
                </c:pt>
                <c:pt idx="5">
                  <c:v>33.47</c:v>
                </c:pt>
              </c:numCache>
            </c:numRef>
          </c:val>
        </c:ser>
        <c:ser>
          <c:idx val="0"/>
          <c:order val="1"/>
          <c:tx>
            <c:strRef>
              <c:f>Tabela!$F$5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Tabela!$A$43:$A$48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Tabela!$F$43:$F$48</c:f>
              <c:numCache>
                <c:formatCode>_(* #,##0.0_);_(* \(#,##0.0\);_(* "-"??_);_(@_)</c:formatCode>
                <c:ptCount val="6"/>
                <c:pt idx="0">
                  <c:v>18.04</c:v>
                </c:pt>
                <c:pt idx="1">
                  <c:v>33.54</c:v>
                </c:pt>
                <c:pt idx="2">
                  <c:v>46.26</c:v>
                </c:pt>
                <c:pt idx="3">
                  <c:v>55.48</c:v>
                </c:pt>
                <c:pt idx="4">
                  <c:v>69.010000000000005</c:v>
                </c:pt>
                <c:pt idx="5">
                  <c:v>38.840000000000003</c:v>
                </c:pt>
              </c:numCache>
            </c:numRef>
          </c:val>
        </c:ser>
        <c:ser>
          <c:idx val="2"/>
          <c:order val="2"/>
          <c:tx>
            <c:strRef>
              <c:f>Tabela!$J$5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Tabela!$A$43:$A$48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Tabela!$J$43:$J$48</c:f>
              <c:numCache>
                <c:formatCode>_(* #,##0.0_);_(* \(#,##0.0\);_(* "-"??_);_(@_)</c:formatCode>
                <c:ptCount val="6"/>
                <c:pt idx="0">
                  <c:v>19.37</c:v>
                </c:pt>
                <c:pt idx="1">
                  <c:v>33.619999999999997</c:v>
                </c:pt>
                <c:pt idx="2">
                  <c:v>44.46</c:v>
                </c:pt>
                <c:pt idx="3">
                  <c:v>52.35</c:v>
                </c:pt>
                <c:pt idx="4">
                  <c:v>64.25</c:v>
                </c:pt>
                <c:pt idx="5">
                  <c:v>40.1</c:v>
                </c:pt>
              </c:numCache>
            </c:numRef>
          </c:val>
        </c:ser>
        <c:dLbls/>
        <c:axId val="77141888"/>
        <c:axId val="77143424"/>
      </c:barChart>
      <c:catAx>
        <c:axId val="7714188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7143424"/>
        <c:crosses val="autoZero"/>
        <c:auto val="1"/>
        <c:lblAlgn val="ctr"/>
        <c:lblOffset val="100"/>
      </c:catAx>
      <c:valAx>
        <c:axId val="77143424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7141888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5"/>
          <c:order val="0"/>
          <c:tx>
            <c:strRef>
              <c:f>Tabela!$B$5</c:f>
              <c:strCache>
                <c:ptCount val="1"/>
                <c:pt idx="0">
                  <c:v>1998</c:v>
                </c:pt>
              </c:strCache>
            </c:strRef>
          </c:tx>
          <c:val>
            <c:numRef>
              <c:f>Tabela!$B$22:$B$27</c:f>
              <c:numCache>
                <c:formatCode>_(* #,##0.0_);_(* \(#,##0.0\);_(* "-"??_);_(@_)</c:formatCode>
                <c:ptCount val="6"/>
                <c:pt idx="0">
                  <c:v>15.26</c:v>
                </c:pt>
                <c:pt idx="1">
                  <c:v>30.11</c:v>
                </c:pt>
                <c:pt idx="2">
                  <c:v>42.71</c:v>
                </c:pt>
                <c:pt idx="3">
                  <c:v>51.7</c:v>
                </c:pt>
                <c:pt idx="4">
                  <c:v>65.72</c:v>
                </c:pt>
                <c:pt idx="5">
                  <c:v>35.159999999999997</c:v>
                </c:pt>
              </c:numCache>
            </c:numRef>
          </c:val>
        </c:ser>
        <c:ser>
          <c:idx val="0"/>
          <c:order val="1"/>
          <c:tx>
            <c:strRef>
              <c:f>Tabela!$F$5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Tabela!$A$22:$A$27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Tabela!$F$22:$F$27</c:f>
              <c:numCache>
                <c:formatCode>_(* #,##0.0_);_(* \(#,##0.0\);_(* "-"??_);_(@_)</c:formatCode>
                <c:ptCount val="6"/>
                <c:pt idx="0">
                  <c:v>18.52</c:v>
                </c:pt>
                <c:pt idx="1">
                  <c:v>33.9</c:v>
                </c:pt>
                <c:pt idx="2">
                  <c:v>45.33</c:v>
                </c:pt>
                <c:pt idx="3">
                  <c:v>54.92</c:v>
                </c:pt>
                <c:pt idx="4">
                  <c:v>68.89</c:v>
                </c:pt>
                <c:pt idx="5">
                  <c:v>41.13</c:v>
                </c:pt>
              </c:numCache>
            </c:numRef>
          </c:val>
        </c:ser>
        <c:ser>
          <c:idx val="2"/>
          <c:order val="2"/>
          <c:tx>
            <c:strRef>
              <c:f>Tabela!$J$5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Tabela!$A$22:$A$27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Tabela!$J$22:$J$27</c:f>
              <c:numCache>
                <c:formatCode>_(* #,##0.0_);_(* \(#,##0.0\);_(* "-"??_);_(@_)</c:formatCode>
                <c:ptCount val="6"/>
                <c:pt idx="0">
                  <c:v>20.32</c:v>
                </c:pt>
                <c:pt idx="1">
                  <c:v>32.93</c:v>
                </c:pt>
                <c:pt idx="2">
                  <c:v>43.18</c:v>
                </c:pt>
                <c:pt idx="3">
                  <c:v>51.34</c:v>
                </c:pt>
                <c:pt idx="4">
                  <c:v>63.76</c:v>
                </c:pt>
                <c:pt idx="5">
                  <c:v>41.48</c:v>
                </c:pt>
              </c:numCache>
            </c:numRef>
          </c:val>
        </c:ser>
        <c:dLbls/>
        <c:axId val="77710848"/>
        <c:axId val="77712384"/>
      </c:barChart>
      <c:catAx>
        <c:axId val="7771084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7712384"/>
        <c:crosses val="autoZero"/>
        <c:auto val="1"/>
        <c:lblAlgn val="ctr"/>
        <c:lblOffset val="100"/>
      </c:catAx>
      <c:valAx>
        <c:axId val="77712384"/>
        <c:scaling>
          <c:orientation val="minMax"/>
          <c:max val="8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7710848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5"/>
          <c:order val="0"/>
          <c:tx>
            <c:strRef>
              <c:f>Tabela!$B$5</c:f>
              <c:strCache>
                <c:ptCount val="1"/>
                <c:pt idx="0">
                  <c:v>1998</c:v>
                </c:pt>
              </c:strCache>
            </c:strRef>
          </c:tx>
          <c:val>
            <c:numRef>
              <c:f>Tabela!$B$29:$B$34</c:f>
              <c:numCache>
                <c:formatCode>_(* #,##0.0_);_(* \(#,##0.0\);_(* "-"??_);_(@_)</c:formatCode>
                <c:ptCount val="6"/>
                <c:pt idx="0">
                  <c:v>17.04</c:v>
                </c:pt>
                <c:pt idx="1">
                  <c:v>34.94</c:v>
                </c:pt>
                <c:pt idx="2">
                  <c:v>53.39</c:v>
                </c:pt>
                <c:pt idx="3">
                  <c:v>61.82</c:v>
                </c:pt>
                <c:pt idx="4">
                  <c:v>69.25</c:v>
                </c:pt>
                <c:pt idx="5">
                  <c:v>39.93</c:v>
                </c:pt>
              </c:numCache>
            </c:numRef>
          </c:val>
        </c:ser>
        <c:ser>
          <c:idx val="0"/>
          <c:order val="1"/>
          <c:tx>
            <c:strRef>
              <c:f>Tabela!$F$5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Tabela!$A$29:$A$34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Tabela!$F$29:$F$34</c:f>
              <c:numCache>
                <c:formatCode>_(* #,##0.0_);_(* \(#,##0.0\);_(* "-"??_);_(@_)</c:formatCode>
                <c:ptCount val="6"/>
                <c:pt idx="0">
                  <c:v>20.98</c:v>
                </c:pt>
                <c:pt idx="1">
                  <c:v>37.72</c:v>
                </c:pt>
                <c:pt idx="2">
                  <c:v>53.26</c:v>
                </c:pt>
                <c:pt idx="3">
                  <c:v>63.27</c:v>
                </c:pt>
                <c:pt idx="4">
                  <c:v>72.25</c:v>
                </c:pt>
                <c:pt idx="5">
                  <c:v>45.67</c:v>
                </c:pt>
              </c:numCache>
            </c:numRef>
          </c:val>
        </c:ser>
        <c:ser>
          <c:idx val="2"/>
          <c:order val="2"/>
          <c:tx>
            <c:strRef>
              <c:f>Tabela!$J$5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Tabela!$A$29:$A$34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Tabela!$J$29:$J$34</c:f>
              <c:numCache>
                <c:formatCode>_(* #,##0.0_);_(* \(#,##0.0\);_(* "-"??_);_(@_)</c:formatCode>
                <c:ptCount val="6"/>
                <c:pt idx="0">
                  <c:v>21.49</c:v>
                </c:pt>
                <c:pt idx="1">
                  <c:v>37.17</c:v>
                </c:pt>
                <c:pt idx="2">
                  <c:v>52.71</c:v>
                </c:pt>
                <c:pt idx="3">
                  <c:v>60.62</c:v>
                </c:pt>
                <c:pt idx="4">
                  <c:v>69.38</c:v>
                </c:pt>
                <c:pt idx="5">
                  <c:v>47.03</c:v>
                </c:pt>
              </c:numCache>
            </c:numRef>
          </c:val>
        </c:ser>
        <c:dLbls/>
        <c:axId val="77841536"/>
        <c:axId val="77843072"/>
      </c:barChart>
      <c:catAx>
        <c:axId val="7784153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7843072"/>
        <c:crosses val="autoZero"/>
        <c:auto val="1"/>
        <c:lblAlgn val="ctr"/>
        <c:lblOffset val="100"/>
      </c:catAx>
      <c:valAx>
        <c:axId val="77843072"/>
        <c:scaling>
          <c:orientation val="minMax"/>
          <c:max val="8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7841536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1</xdr:row>
      <xdr:rowOff>200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4</xdr:col>
      <xdr:colOff>742950</xdr:colOff>
      <xdr:row>22</xdr:row>
      <xdr:rowOff>76200</xdr:rowOff>
    </xdr:to>
    <xdr:graphicFrame macro="">
      <xdr:nvGraphicFramePr>
        <xdr:cNvPr id="945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22</xdr:row>
      <xdr:rowOff>152400</xdr:rowOff>
    </xdr:from>
    <xdr:to>
      <xdr:col>11</xdr:col>
      <xdr:colOff>342900</xdr:colOff>
      <xdr:row>40</xdr:row>
      <xdr:rowOff>38100</xdr:rowOff>
    </xdr:to>
    <xdr:graphicFrame macro="">
      <xdr:nvGraphicFramePr>
        <xdr:cNvPr id="945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40</xdr:row>
      <xdr:rowOff>123825</xdr:rowOff>
    </xdr:from>
    <xdr:to>
      <xdr:col>4</xdr:col>
      <xdr:colOff>771525</xdr:colOff>
      <xdr:row>58</xdr:row>
      <xdr:rowOff>9525</xdr:rowOff>
    </xdr:to>
    <xdr:graphicFrame macro="">
      <xdr:nvGraphicFramePr>
        <xdr:cNvPr id="945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5</xdr:row>
      <xdr:rowOff>28575</xdr:rowOff>
    </xdr:from>
    <xdr:to>
      <xdr:col>11</xdr:col>
      <xdr:colOff>333375</xdr:colOff>
      <xdr:row>22</xdr:row>
      <xdr:rowOff>104775</xdr:rowOff>
    </xdr:to>
    <xdr:graphicFrame macro="">
      <xdr:nvGraphicFramePr>
        <xdr:cNvPr id="945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22</xdr:row>
      <xdr:rowOff>161925</xdr:rowOff>
    </xdr:from>
    <xdr:to>
      <xdr:col>4</xdr:col>
      <xdr:colOff>752475</xdr:colOff>
      <xdr:row>40</xdr:row>
      <xdr:rowOff>47625</xdr:rowOff>
    </xdr:to>
    <xdr:graphicFrame macro="">
      <xdr:nvGraphicFramePr>
        <xdr:cNvPr id="945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40</xdr:row>
      <xdr:rowOff>95250</xdr:rowOff>
    </xdr:from>
    <xdr:to>
      <xdr:col>11</xdr:col>
      <xdr:colOff>361950</xdr:colOff>
      <xdr:row>57</xdr:row>
      <xdr:rowOff>171450</xdr:rowOff>
    </xdr:to>
    <xdr:graphicFrame macro="">
      <xdr:nvGraphicFramePr>
        <xdr:cNvPr id="945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4</xdr:col>
      <xdr:colOff>742950</xdr:colOff>
      <xdr:row>22</xdr:row>
      <xdr:rowOff>76200</xdr:rowOff>
    </xdr:to>
    <xdr:graphicFrame macro="">
      <xdr:nvGraphicFramePr>
        <xdr:cNvPr id="24371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22</xdr:row>
      <xdr:rowOff>152400</xdr:rowOff>
    </xdr:from>
    <xdr:to>
      <xdr:col>11</xdr:col>
      <xdr:colOff>342900</xdr:colOff>
      <xdr:row>40</xdr:row>
      <xdr:rowOff>38100</xdr:rowOff>
    </xdr:to>
    <xdr:graphicFrame macro="">
      <xdr:nvGraphicFramePr>
        <xdr:cNvPr id="24372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40</xdr:row>
      <xdr:rowOff>123825</xdr:rowOff>
    </xdr:from>
    <xdr:to>
      <xdr:col>4</xdr:col>
      <xdr:colOff>771525</xdr:colOff>
      <xdr:row>58</xdr:row>
      <xdr:rowOff>9525</xdr:rowOff>
    </xdr:to>
    <xdr:graphicFrame macro="">
      <xdr:nvGraphicFramePr>
        <xdr:cNvPr id="24372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5</xdr:row>
      <xdr:rowOff>28575</xdr:rowOff>
    </xdr:from>
    <xdr:to>
      <xdr:col>11</xdr:col>
      <xdr:colOff>333375</xdr:colOff>
      <xdr:row>22</xdr:row>
      <xdr:rowOff>104775</xdr:rowOff>
    </xdr:to>
    <xdr:graphicFrame macro="">
      <xdr:nvGraphicFramePr>
        <xdr:cNvPr id="24372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22</xdr:row>
      <xdr:rowOff>161925</xdr:rowOff>
    </xdr:from>
    <xdr:to>
      <xdr:col>4</xdr:col>
      <xdr:colOff>752475</xdr:colOff>
      <xdr:row>40</xdr:row>
      <xdr:rowOff>47625</xdr:rowOff>
    </xdr:to>
    <xdr:graphicFrame macro="">
      <xdr:nvGraphicFramePr>
        <xdr:cNvPr id="24372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40</xdr:row>
      <xdr:rowOff>95250</xdr:rowOff>
    </xdr:from>
    <xdr:to>
      <xdr:col>11</xdr:col>
      <xdr:colOff>361950</xdr:colOff>
      <xdr:row>57</xdr:row>
      <xdr:rowOff>171450</xdr:rowOff>
    </xdr:to>
    <xdr:graphicFrame macro="">
      <xdr:nvGraphicFramePr>
        <xdr:cNvPr id="24372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D1" sqref="D1"/>
    </sheetView>
  </sheetViews>
  <sheetFormatPr defaultRowHeight="15"/>
  <cols>
    <col min="1" max="1" width="18.42578125" customWidth="1"/>
    <col min="2" max="2" width="95.28515625" customWidth="1"/>
  </cols>
  <sheetData>
    <row r="1" spans="1:2" ht="112.5" customHeight="1"/>
    <row r="2" spans="1:2" s="9" customFormat="1" ht="18.75">
      <c r="A2" s="24" t="s">
        <v>25</v>
      </c>
      <c r="B2" s="24"/>
    </row>
    <row r="3" spans="1:2" s="9" customFormat="1" ht="18.75">
      <c r="A3" s="24" t="s">
        <v>41</v>
      </c>
      <c r="B3" s="24"/>
    </row>
    <row r="4" spans="1:2" s="9" customFormat="1" ht="37.5" customHeight="1">
      <c r="A4" s="25" t="s">
        <v>28</v>
      </c>
      <c r="B4" s="25"/>
    </row>
    <row r="5" spans="1:2" ht="15" customHeight="1">
      <c r="A5" s="2" t="s">
        <v>9</v>
      </c>
      <c r="B5" s="3" t="s">
        <v>29</v>
      </c>
    </row>
    <row r="6" spans="1:2" ht="30" customHeight="1">
      <c r="A6" s="2" t="s">
        <v>10</v>
      </c>
      <c r="B6" s="3" t="s">
        <v>30</v>
      </c>
    </row>
    <row r="7" spans="1:2">
      <c r="A7" s="2" t="s">
        <v>5</v>
      </c>
      <c r="B7" s="3" t="s">
        <v>27</v>
      </c>
    </row>
    <row r="8" spans="1:2" ht="30">
      <c r="A8" s="2" t="s">
        <v>6</v>
      </c>
      <c r="B8" s="3" t="s">
        <v>34</v>
      </c>
    </row>
    <row r="9" spans="1:2">
      <c r="A9" s="2" t="s">
        <v>7</v>
      </c>
      <c r="B9" s="3" t="s">
        <v>31</v>
      </c>
    </row>
    <row r="10" spans="1:2">
      <c r="A10" s="2" t="s">
        <v>11</v>
      </c>
      <c r="B10" s="3" t="s">
        <v>26</v>
      </c>
    </row>
    <row r="11" spans="1:2">
      <c r="A11" s="2" t="s">
        <v>12</v>
      </c>
      <c r="B11" s="3" t="s">
        <v>32</v>
      </c>
    </row>
    <row r="12" spans="1:2">
      <c r="A12" s="2" t="s">
        <v>8</v>
      </c>
      <c r="B12" s="4" t="s">
        <v>20</v>
      </c>
    </row>
    <row r="13" spans="1:2" ht="15" customHeight="1">
      <c r="A13" s="2"/>
      <c r="B13" s="4" t="s">
        <v>21</v>
      </c>
    </row>
    <row r="14" spans="1:2">
      <c r="A14" s="2"/>
      <c r="B14" s="4" t="s">
        <v>33</v>
      </c>
    </row>
    <row r="16" spans="1:2">
      <c r="A16" t="s">
        <v>42</v>
      </c>
      <c r="B16" s="1">
        <v>40938</v>
      </c>
    </row>
    <row r="17" spans="1:2">
      <c r="B17" t="s">
        <v>43</v>
      </c>
    </row>
    <row r="20" spans="1:2" ht="75">
      <c r="A20" s="2" t="s">
        <v>44</v>
      </c>
      <c r="B20" s="3" t="s">
        <v>45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>
      <pane xSplit="1" ySplit="6" topLeftCell="B40" activePane="bottomRight" state="frozen"/>
      <selection activeCell="A3" sqref="A3"/>
      <selection pane="topRight" activeCell="A3" sqref="A3"/>
      <selection pane="bottomLeft" activeCell="A3" sqref="A3"/>
      <selection pane="bottomRight" activeCell="A56" sqref="A56:B57"/>
    </sheetView>
  </sheetViews>
  <sheetFormatPr defaultRowHeight="15"/>
  <cols>
    <col min="1" max="1" width="19.7109375" customWidth="1"/>
    <col min="2" max="15" width="12.5703125" customWidth="1"/>
  </cols>
  <sheetData>
    <row r="1" spans="1:13" s="9" customFormat="1" ht="18.75">
      <c r="A1" s="8" t="str">
        <f>Ficha!A2</f>
        <v>Atenção à Saúde</v>
      </c>
    </row>
    <row r="2" spans="1:13" s="9" customFormat="1" ht="18.75">
      <c r="A2" s="8" t="str">
        <f>Ficha!A3</f>
        <v>Indicadores de atenção ambulatorial</v>
      </c>
    </row>
    <row r="3" spans="1:13" s="9" customFormat="1" ht="18.75">
      <c r="A3" s="10" t="str">
        <f>Ficha!A4</f>
        <v>Ind030302 - Distribuição da população de 14 anos e mais segundo tempo de realização da última consulta ao dentista, por ano, segundo região e escolaridade</v>
      </c>
    </row>
    <row r="4" spans="1:13" s="9" customFormat="1" ht="18.75">
      <c r="A4" s="8" t="s">
        <v>35</v>
      </c>
    </row>
    <row r="5" spans="1:13">
      <c r="A5" s="27" t="s">
        <v>19</v>
      </c>
      <c r="B5" s="29">
        <v>1998</v>
      </c>
      <c r="C5" s="30"/>
      <c r="D5" s="30"/>
      <c r="E5" s="31"/>
      <c r="F5" s="29">
        <v>2003</v>
      </c>
      <c r="G5" s="30"/>
      <c r="H5" s="30"/>
      <c r="I5" s="31"/>
      <c r="J5" s="29">
        <v>2008</v>
      </c>
      <c r="K5" s="30"/>
      <c r="L5" s="30"/>
      <c r="M5" s="30"/>
    </row>
    <row r="6" spans="1:13" ht="30" customHeight="1">
      <c r="A6" s="28"/>
      <c r="B6" s="21" t="s">
        <v>36</v>
      </c>
      <c r="C6" s="21" t="s">
        <v>37</v>
      </c>
      <c r="D6" s="21" t="s">
        <v>38</v>
      </c>
      <c r="E6" s="21" t="s">
        <v>39</v>
      </c>
      <c r="F6" s="21" t="s">
        <v>36</v>
      </c>
      <c r="G6" s="21" t="s">
        <v>37</v>
      </c>
      <c r="H6" s="21" t="s">
        <v>38</v>
      </c>
      <c r="I6" s="21" t="s">
        <v>39</v>
      </c>
      <c r="J6" s="22" t="s">
        <v>36</v>
      </c>
      <c r="K6" s="22" t="s">
        <v>37</v>
      </c>
      <c r="L6" s="22" t="s">
        <v>38</v>
      </c>
      <c r="M6" s="22" t="s">
        <v>39</v>
      </c>
    </row>
    <row r="7" spans="1:13">
      <c r="A7" t="s">
        <v>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12" t="s">
        <v>18</v>
      </c>
      <c r="B8" s="16">
        <v>16.7</v>
      </c>
      <c r="C8" s="16">
        <v>13.72</v>
      </c>
      <c r="D8" s="16">
        <v>58.11</v>
      </c>
      <c r="E8" s="16">
        <v>11.46</v>
      </c>
      <c r="F8" s="16">
        <v>16.920000000000002</v>
      </c>
      <c r="G8" s="16">
        <v>15.81</v>
      </c>
      <c r="H8" s="16">
        <v>56.5</v>
      </c>
      <c r="I8" s="16">
        <v>10.77</v>
      </c>
      <c r="J8" s="16">
        <v>16.309999999999999</v>
      </c>
      <c r="K8" s="16">
        <v>18.28</v>
      </c>
      <c r="L8" s="16">
        <v>56.22</v>
      </c>
      <c r="M8" s="16">
        <v>9.18</v>
      </c>
    </row>
    <row r="9" spans="1:13">
      <c r="A9" s="12" t="s">
        <v>17</v>
      </c>
      <c r="B9" s="16">
        <v>30.89</v>
      </c>
      <c r="C9" s="16">
        <v>21.93</v>
      </c>
      <c r="D9" s="16">
        <v>40.090000000000003</v>
      </c>
      <c r="E9" s="16">
        <v>7.09</v>
      </c>
      <c r="F9" s="16">
        <v>28.53</v>
      </c>
      <c r="G9" s="16">
        <v>24.31</v>
      </c>
      <c r="H9" s="16">
        <v>38.51</v>
      </c>
      <c r="I9" s="16">
        <v>8.65</v>
      </c>
      <c r="J9" s="16">
        <v>29.78</v>
      </c>
      <c r="K9" s="16">
        <v>27.86</v>
      </c>
      <c r="L9" s="16">
        <v>36.049999999999997</v>
      </c>
      <c r="M9" s="16">
        <v>6.31</v>
      </c>
    </row>
    <row r="10" spans="1:13">
      <c r="A10" s="12" t="s">
        <v>22</v>
      </c>
      <c r="B10" s="16">
        <v>42.42</v>
      </c>
      <c r="C10" s="16">
        <v>23.92</v>
      </c>
      <c r="D10" s="16">
        <v>30.82</v>
      </c>
      <c r="E10" s="16">
        <v>2.84</v>
      </c>
      <c r="F10" s="16">
        <v>40.26</v>
      </c>
      <c r="G10" s="16">
        <v>27.02</v>
      </c>
      <c r="H10" s="16">
        <v>28.25</v>
      </c>
      <c r="I10" s="16">
        <v>4.46</v>
      </c>
      <c r="J10" s="16">
        <v>38.520000000000003</v>
      </c>
      <c r="K10" s="16">
        <v>30.4</v>
      </c>
      <c r="L10" s="16">
        <v>27.03</v>
      </c>
      <c r="M10" s="16">
        <v>4.0599999999999996</v>
      </c>
    </row>
    <row r="11" spans="1:13">
      <c r="A11" s="12" t="s">
        <v>23</v>
      </c>
      <c r="B11" s="16">
        <v>45.22</v>
      </c>
      <c r="C11" s="16">
        <v>27.67</v>
      </c>
      <c r="D11" s="16">
        <v>26.21</v>
      </c>
      <c r="E11" s="16">
        <v>0.9</v>
      </c>
      <c r="F11" s="16">
        <v>47.09</v>
      </c>
      <c r="G11" s="16">
        <v>27.41</v>
      </c>
      <c r="H11" s="16">
        <v>24.12</v>
      </c>
      <c r="I11" s="16">
        <v>1.37</v>
      </c>
      <c r="J11" s="16">
        <v>44.26</v>
      </c>
      <c r="K11" s="16">
        <v>33.200000000000003</v>
      </c>
      <c r="L11" s="16">
        <v>21.08</v>
      </c>
      <c r="M11" s="16">
        <v>1.47</v>
      </c>
    </row>
    <row r="12" spans="1:13">
      <c r="A12" s="12" t="s">
        <v>24</v>
      </c>
      <c r="B12" s="16">
        <v>59.63</v>
      </c>
      <c r="C12" s="16">
        <v>27.19</v>
      </c>
      <c r="D12" s="16">
        <v>12.91</v>
      </c>
      <c r="E12" s="16">
        <v>0.27</v>
      </c>
      <c r="F12" s="16">
        <v>61.8</v>
      </c>
      <c r="G12" s="16">
        <v>24.61</v>
      </c>
      <c r="H12" s="16">
        <v>13.52</v>
      </c>
      <c r="I12" s="16">
        <v>7.0000000000000007E-2</v>
      </c>
      <c r="J12" s="16">
        <v>54.83</v>
      </c>
      <c r="K12" s="16">
        <v>32.24</v>
      </c>
      <c r="L12" s="16">
        <v>12.64</v>
      </c>
      <c r="M12" s="16">
        <v>0.28999999999999998</v>
      </c>
    </row>
    <row r="13" spans="1:13">
      <c r="A13" s="12" t="s">
        <v>16</v>
      </c>
      <c r="B13" s="16">
        <v>31.41</v>
      </c>
      <c r="C13" s="16">
        <v>20.71</v>
      </c>
      <c r="D13" s="16">
        <v>41.29</v>
      </c>
      <c r="E13" s="16">
        <v>6.59</v>
      </c>
      <c r="F13" s="16">
        <v>33.15</v>
      </c>
      <c r="G13" s="16">
        <v>23.46</v>
      </c>
      <c r="H13" s="16">
        <v>36.93</v>
      </c>
      <c r="I13" s="16">
        <v>6.46</v>
      </c>
      <c r="J13" s="16">
        <v>33.159999999999997</v>
      </c>
      <c r="K13" s="16">
        <v>27.64</v>
      </c>
      <c r="L13" s="16">
        <v>34.17</v>
      </c>
      <c r="M13" s="16">
        <v>5.03</v>
      </c>
    </row>
    <row r="14" spans="1:13">
      <c r="A14" t="s">
        <v>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>
      <c r="A15" s="12" t="s">
        <v>18</v>
      </c>
      <c r="B15" s="17">
        <v>14.21</v>
      </c>
      <c r="C15" s="17">
        <v>12.27</v>
      </c>
      <c r="D15" s="17">
        <v>55.39</v>
      </c>
      <c r="E15" s="17">
        <v>18.13</v>
      </c>
      <c r="F15" s="17">
        <v>16.62</v>
      </c>
      <c r="G15" s="17">
        <v>13.32</v>
      </c>
      <c r="H15" s="17">
        <v>53.53</v>
      </c>
      <c r="I15" s="17">
        <v>16.53</v>
      </c>
      <c r="J15" s="17">
        <v>18.440000000000001</v>
      </c>
      <c r="K15" s="17">
        <v>16.68</v>
      </c>
      <c r="L15" s="17">
        <v>54.05</v>
      </c>
      <c r="M15" s="17">
        <v>10.84</v>
      </c>
    </row>
    <row r="16" spans="1:13">
      <c r="A16" s="12" t="s">
        <v>17</v>
      </c>
      <c r="B16" s="17">
        <v>29.4</v>
      </c>
      <c r="C16" s="17">
        <v>21.49</v>
      </c>
      <c r="D16" s="17">
        <v>38.450000000000003</v>
      </c>
      <c r="E16" s="17">
        <v>10.65</v>
      </c>
      <c r="F16" s="17">
        <v>30.93</v>
      </c>
      <c r="G16" s="17">
        <v>21.37</v>
      </c>
      <c r="H16" s="17">
        <v>34.68</v>
      </c>
      <c r="I16" s="17">
        <v>13.02</v>
      </c>
      <c r="J16" s="17">
        <v>33.35</v>
      </c>
      <c r="K16" s="17">
        <v>26.34</v>
      </c>
      <c r="L16" s="17">
        <v>32.61</v>
      </c>
      <c r="M16" s="17">
        <v>7.7</v>
      </c>
    </row>
    <row r="17" spans="1:13">
      <c r="A17" s="12" t="s">
        <v>22</v>
      </c>
      <c r="B17" s="17">
        <v>42.38</v>
      </c>
      <c r="C17" s="17">
        <v>25.21</v>
      </c>
      <c r="D17" s="17">
        <v>28.08</v>
      </c>
      <c r="E17" s="17">
        <v>4.33</v>
      </c>
      <c r="F17" s="17">
        <v>43.99</v>
      </c>
      <c r="G17" s="17">
        <v>25.21</v>
      </c>
      <c r="H17" s="17">
        <v>24.59</v>
      </c>
      <c r="I17" s="17">
        <v>6.2</v>
      </c>
      <c r="J17" s="17">
        <v>43.35</v>
      </c>
      <c r="K17" s="17">
        <v>29.63</v>
      </c>
      <c r="L17" s="17">
        <v>22.82</v>
      </c>
      <c r="M17" s="17">
        <v>4.1900000000000004</v>
      </c>
    </row>
    <row r="18" spans="1:13">
      <c r="A18" s="12" t="s">
        <v>23</v>
      </c>
      <c r="B18" s="17">
        <v>48.23</v>
      </c>
      <c r="C18" s="17">
        <v>27.34</v>
      </c>
      <c r="D18" s="17">
        <v>22.79</v>
      </c>
      <c r="E18" s="17">
        <v>1.64</v>
      </c>
      <c r="F18" s="17">
        <v>52.88</v>
      </c>
      <c r="G18" s="17">
        <v>24.95</v>
      </c>
      <c r="H18" s="17">
        <v>20.350000000000001</v>
      </c>
      <c r="I18" s="17">
        <v>1.83</v>
      </c>
      <c r="J18" s="17">
        <v>51.57</v>
      </c>
      <c r="K18" s="17">
        <v>30.86</v>
      </c>
      <c r="L18" s="17">
        <v>16.38</v>
      </c>
      <c r="M18" s="17">
        <v>1.19</v>
      </c>
    </row>
    <row r="19" spans="1:13">
      <c r="A19" s="12" t="s">
        <v>24</v>
      </c>
      <c r="B19" s="17">
        <v>64.13</v>
      </c>
      <c r="C19" s="17">
        <v>24.23</v>
      </c>
      <c r="D19" s="17">
        <v>11.19</v>
      </c>
      <c r="E19" s="17">
        <v>0.45</v>
      </c>
      <c r="F19" s="17">
        <v>66.86</v>
      </c>
      <c r="G19" s="17">
        <v>22.54</v>
      </c>
      <c r="H19" s="17">
        <v>10.48</v>
      </c>
      <c r="I19" s="17">
        <v>0.12</v>
      </c>
      <c r="J19" s="17">
        <v>63.08</v>
      </c>
      <c r="K19" s="17">
        <v>26.94</v>
      </c>
      <c r="L19" s="17">
        <v>9.8699999999999992</v>
      </c>
      <c r="M19" s="17">
        <v>0.11</v>
      </c>
    </row>
    <row r="20" spans="1:13">
      <c r="A20" s="12" t="s">
        <v>16</v>
      </c>
      <c r="B20" s="16">
        <v>26.61</v>
      </c>
      <c r="C20" s="16">
        <v>18.23</v>
      </c>
      <c r="D20" s="16">
        <v>42.92</v>
      </c>
      <c r="E20" s="16">
        <v>12.24</v>
      </c>
      <c r="F20" s="16">
        <v>31.81</v>
      </c>
      <c r="G20" s="16">
        <v>19.399999999999999</v>
      </c>
      <c r="H20" s="16">
        <v>37.54</v>
      </c>
      <c r="I20" s="16">
        <v>11.25</v>
      </c>
      <c r="J20" s="16">
        <v>35.630000000000003</v>
      </c>
      <c r="K20" s="16">
        <v>24.88</v>
      </c>
      <c r="L20" s="16">
        <v>33.15</v>
      </c>
      <c r="M20" s="16">
        <v>6.34</v>
      </c>
    </row>
    <row r="21" spans="1:13">
      <c r="A21" t="s">
        <v>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>
      <c r="A22" s="12" t="s">
        <v>18</v>
      </c>
      <c r="B22" s="16">
        <v>15.26</v>
      </c>
      <c r="C22" s="16">
        <v>13.21</v>
      </c>
      <c r="D22" s="16">
        <v>63.65</v>
      </c>
      <c r="E22" s="16">
        <v>7.88</v>
      </c>
      <c r="F22" s="16">
        <v>18.52</v>
      </c>
      <c r="G22" s="16">
        <v>14.5</v>
      </c>
      <c r="H22" s="16">
        <v>60.32</v>
      </c>
      <c r="I22" s="16">
        <v>6.66</v>
      </c>
      <c r="J22" s="16">
        <v>20.32</v>
      </c>
      <c r="K22" s="16">
        <v>18.18</v>
      </c>
      <c r="L22" s="16">
        <v>56.86</v>
      </c>
      <c r="M22" s="16">
        <v>4.6500000000000004</v>
      </c>
    </row>
    <row r="23" spans="1:13">
      <c r="A23" s="12" t="s">
        <v>17</v>
      </c>
      <c r="B23" s="16">
        <v>30.11</v>
      </c>
      <c r="C23" s="16">
        <v>23.41</v>
      </c>
      <c r="D23" s="16">
        <v>42.63</v>
      </c>
      <c r="E23" s="16">
        <v>3.85</v>
      </c>
      <c r="F23" s="16">
        <v>33.9</v>
      </c>
      <c r="G23" s="16">
        <v>22.57</v>
      </c>
      <c r="H23" s="16">
        <v>39.770000000000003</v>
      </c>
      <c r="I23" s="16">
        <v>3.77</v>
      </c>
      <c r="J23" s="16">
        <v>32.93</v>
      </c>
      <c r="K23" s="16">
        <v>27.78</v>
      </c>
      <c r="L23" s="16">
        <v>36.729999999999997</v>
      </c>
      <c r="M23" s="16">
        <v>2.56</v>
      </c>
    </row>
    <row r="24" spans="1:13">
      <c r="A24" s="12" t="s">
        <v>22</v>
      </c>
      <c r="B24" s="16">
        <v>42.71</v>
      </c>
      <c r="C24" s="16">
        <v>28.31</v>
      </c>
      <c r="D24" s="16">
        <v>27.14</v>
      </c>
      <c r="E24" s="16">
        <v>1.84</v>
      </c>
      <c r="F24" s="16">
        <v>45.33</v>
      </c>
      <c r="G24" s="16">
        <v>26.5</v>
      </c>
      <c r="H24" s="16">
        <v>25.42</v>
      </c>
      <c r="I24" s="16">
        <v>2.75</v>
      </c>
      <c r="J24" s="16">
        <v>43.18</v>
      </c>
      <c r="K24" s="16">
        <v>32.47</v>
      </c>
      <c r="L24" s="16">
        <v>22.47</v>
      </c>
      <c r="M24" s="16">
        <v>1.88</v>
      </c>
    </row>
    <row r="25" spans="1:13">
      <c r="A25" s="12" t="s">
        <v>23</v>
      </c>
      <c r="B25" s="16">
        <v>51.7</v>
      </c>
      <c r="C25" s="16">
        <v>29.05</v>
      </c>
      <c r="D25" s="16">
        <v>18.63</v>
      </c>
      <c r="E25" s="16">
        <v>0.62</v>
      </c>
      <c r="F25" s="16">
        <v>54.92</v>
      </c>
      <c r="G25" s="16">
        <v>27.02</v>
      </c>
      <c r="H25" s="16">
        <v>17.260000000000002</v>
      </c>
      <c r="I25" s="16">
        <v>0.8</v>
      </c>
      <c r="J25" s="16">
        <v>51.34</v>
      </c>
      <c r="K25" s="16">
        <v>32.630000000000003</v>
      </c>
      <c r="L25" s="16">
        <v>15.37</v>
      </c>
      <c r="M25" s="16">
        <v>0.66</v>
      </c>
    </row>
    <row r="26" spans="1:13">
      <c r="A26" s="12" t="s">
        <v>24</v>
      </c>
      <c r="B26" s="16">
        <v>65.72</v>
      </c>
      <c r="C26" s="16">
        <v>23.7</v>
      </c>
      <c r="D26" s="16">
        <v>10.46</v>
      </c>
      <c r="E26" s="16">
        <v>0.12</v>
      </c>
      <c r="F26" s="16">
        <v>68.89</v>
      </c>
      <c r="G26" s="16">
        <v>22.54</v>
      </c>
      <c r="H26" s="16">
        <v>8.44</v>
      </c>
      <c r="I26" s="16">
        <v>0.14000000000000001</v>
      </c>
      <c r="J26" s="16">
        <v>63.76</v>
      </c>
      <c r="K26" s="16">
        <v>27.52</v>
      </c>
      <c r="L26" s="16">
        <v>8.58</v>
      </c>
      <c r="M26" s="16">
        <v>0.14000000000000001</v>
      </c>
    </row>
    <row r="27" spans="1:13">
      <c r="A27" s="12" t="s">
        <v>16</v>
      </c>
      <c r="B27" s="16">
        <v>35.159999999999997</v>
      </c>
      <c r="C27" s="16">
        <v>23.01</v>
      </c>
      <c r="D27" s="16">
        <v>38.25</v>
      </c>
      <c r="E27" s="16">
        <v>3.59</v>
      </c>
      <c r="F27" s="16">
        <v>41.13</v>
      </c>
      <c r="G27" s="16">
        <v>22.95</v>
      </c>
      <c r="H27" s="16">
        <v>32.83</v>
      </c>
      <c r="I27" s="16">
        <v>3.09</v>
      </c>
      <c r="J27" s="16">
        <v>41.48</v>
      </c>
      <c r="K27" s="16">
        <v>28.67</v>
      </c>
      <c r="L27" s="16">
        <v>27.91</v>
      </c>
      <c r="M27" s="16">
        <v>1.95</v>
      </c>
    </row>
    <row r="28" spans="1:13">
      <c r="A28" t="s">
        <v>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>
      <c r="A29" s="12" t="s">
        <v>18</v>
      </c>
      <c r="B29" s="16">
        <v>17.04</v>
      </c>
      <c r="C29" s="16">
        <v>13.77</v>
      </c>
      <c r="D29" s="16">
        <v>61.62</v>
      </c>
      <c r="E29" s="16">
        <v>7.58</v>
      </c>
      <c r="F29" s="16">
        <v>20.98</v>
      </c>
      <c r="G29" s="16">
        <v>14.7</v>
      </c>
      <c r="H29" s="16">
        <v>57.27</v>
      </c>
      <c r="I29" s="16">
        <v>7.05</v>
      </c>
      <c r="J29" s="16">
        <v>21.49</v>
      </c>
      <c r="K29" s="16">
        <v>19.420000000000002</v>
      </c>
      <c r="L29" s="16">
        <v>53.95</v>
      </c>
      <c r="M29" s="16">
        <v>5.13</v>
      </c>
    </row>
    <row r="30" spans="1:13">
      <c r="A30" s="12" t="s">
        <v>17</v>
      </c>
      <c r="B30" s="16">
        <v>34.94</v>
      </c>
      <c r="C30" s="16">
        <v>22.82</v>
      </c>
      <c r="D30" s="16">
        <v>38.380000000000003</v>
      </c>
      <c r="E30" s="16">
        <v>3.86</v>
      </c>
      <c r="F30" s="16">
        <v>37.72</v>
      </c>
      <c r="G30" s="16">
        <v>22.12</v>
      </c>
      <c r="H30" s="16">
        <v>36.840000000000003</v>
      </c>
      <c r="I30" s="16">
        <v>3.32</v>
      </c>
      <c r="J30" s="16">
        <v>37.17</v>
      </c>
      <c r="K30" s="16">
        <v>27.41</v>
      </c>
      <c r="L30" s="16">
        <v>33.01</v>
      </c>
      <c r="M30" s="16">
        <v>2.41</v>
      </c>
    </row>
    <row r="31" spans="1:13">
      <c r="A31" s="12" t="s">
        <v>22</v>
      </c>
      <c r="B31" s="16">
        <v>53.39</v>
      </c>
      <c r="C31" s="16">
        <v>25.51</v>
      </c>
      <c r="D31" s="16">
        <v>19.88</v>
      </c>
      <c r="E31" s="16">
        <v>1.23</v>
      </c>
      <c r="F31" s="16">
        <v>53.26</v>
      </c>
      <c r="G31" s="16">
        <v>24.58</v>
      </c>
      <c r="H31" s="16">
        <v>20.64</v>
      </c>
      <c r="I31" s="16">
        <v>1.52</v>
      </c>
      <c r="J31" s="16">
        <v>52.71</v>
      </c>
      <c r="K31" s="16">
        <v>27.99</v>
      </c>
      <c r="L31" s="16">
        <v>17.940000000000001</v>
      </c>
      <c r="M31" s="16">
        <v>1.36</v>
      </c>
    </row>
    <row r="32" spans="1:13">
      <c r="A32" s="12" t="s">
        <v>23</v>
      </c>
      <c r="B32" s="16">
        <v>61.82</v>
      </c>
      <c r="C32" s="16">
        <v>24.3</v>
      </c>
      <c r="D32" s="16">
        <v>13.48</v>
      </c>
      <c r="E32" s="16">
        <v>0.4</v>
      </c>
      <c r="F32" s="16">
        <v>63.27</v>
      </c>
      <c r="G32" s="16">
        <v>23.4</v>
      </c>
      <c r="H32" s="16">
        <v>12.89</v>
      </c>
      <c r="I32" s="16">
        <v>0.44</v>
      </c>
      <c r="J32" s="16">
        <v>60.62</v>
      </c>
      <c r="K32" s="16">
        <v>28.37</v>
      </c>
      <c r="L32" s="16">
        <v>10.64</v>
      </c>
      <c r="M32" s="16">
        <v>0.38</v>
      </c>
    </row>
    <row r="33" spans="1:13">
      <c r="A33" s="12" t="s">
        <v>24</v>
      </c>
      <c r="B33" s="16">
        <v>69.25</v>
      </c>
      <c r="C33" s="16">
        <v>22.78</v>
      </c>
      <c r="D33" s="16">
        <v>7.91</v>
      </c>
      <c r="E33" s="16">
        <v>0.06</v>
      </c>
      <c r="F33" s="16">
        <v>72.25</v>
      </c>
      <c r="G33" s="16">
        <v>20.149999999999999</v>
      </c>
      <c r="H33" s="16">
        <v>7.48</v>
      </c>
      <c r="I33" s="16">
        <v>0.12</v>
      </c>
      <c r="J33" s="16">
        <v>69.38</v>
      </c>
      <c r="K33" s="16">
        <v>23.43</v>
      </c>
      <c r="L33" s="16">
        <v>7.08</v>
      </c>
      <c r="M33" s="16">
        <v>0.11</v>
      </c>
    </row>
    <row r="34" spans="1:13">
      <c r="A34" s="12" t="s">
        <v>16</v>
      </c>
      <c r="B34" s="16">
        <v>39.93</v>
      </c>
      <c r="C34" s="16">
        <v>21.44</v>
      </c>
      <c r="D34" s="16">
        <v>35.11</v>
      </c>
      <c r="E34" s="16">
        <v>3.53</v>
      </c>
      <c r="F34" s="16">
        <v>45.67</v>
      </c>
      <c r="G34" s="16">
        <v>21.4</v>
      </c>
      <c r="H34" s="16">
        <v>30.13</v>
      </c>
      <c r="I34" s="16">
        <v>2.8</v>
      </c>
      <c r="J34" s="16">
        <v>47.03</v>
      </c>
      <c r="K34" s="16">
        <v>26.13</v>
      </c>
      <c r="L34" s="16">
        <v>24.95</v>
      </c>
      <c r="M34" s="16">
        <v>1.88</v>
      </c>
    </row>
    <row r="35" spans="1:13">
      <c r="A35" t="s">
        <v>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>
      <c r="A36" s="12" t="s">
        <v>18</v>
      </c>
      <c r="B36" s="16">
        <v>18.41</v>
      </c>
      <c r="C36" s="16">
        <v>15.27</v>
      </c>
      <c r="D36" s="16">
        <v>58.31</v>
      </c>
      <c r="E36" s="16">
        <v>8.01</v>
      </c>
      <c r="F36" s="16">
        <v>20.58</v>
      </c>
      <c r="G36" s="16">
        <v>15.76</v>
      </c>
      <c r="H36" s="16">
        <v>57.4</v>
      </c>
      <c r="I36" s="16">
        <v>6.26</v>
      </c>
      <c r="J36" s="16">
        <v>20.68</v>
      </c>
      <c r="K36" s="16">
        <v>19.18</v>
      </c>
      <c r="L36" s="16">
        <v>54.53</v>
      </c>
      <c r="M36" s="16">
        <v>5.61</v>
      </c>
    </row>
    <row r="37" spans="1:13">
      <c r="A37" s="12" t="s">
        <v>17</v>
      </c>
      <c r="B37" s="16">
        <v>33.85</v>
      </c>
      <c r="C37" s="16">
        <v>25.14</v>
      </c>
      <c r="D37" s="16">
        <v>35.93</v>
      </c>
      <c r="E37" s="16">
        <v>5.08</v>
      </c>
      <c r="F37" s="16">
        <v>34.85</v>
      </c>
      <c r="G37" s="16">
        <v>23.88</v>
      </c>
      <c r="H37" s="16">
        <v>36.57</v>
      </c>
      <c r="I37" s="16">
        <v>4.6900000000000004</v>
      </c>
      <c r="J37" s="16">
        <v>34.67</v>
      </c>
      <c r="K37" s="16">
        <v>28.83</v>
      </c>
      <c r="L37" s="16">
        <v>33.229999999999997</v>
      </c>
      <c r="M37" s="16">
        <v>3.28</v>
      </c>
    </row>
    <row r="38" spans="1:13">
      <c r="A38" s="12" t="s">
        <v>22</v>
      </c>
      <c r="B38" s="16">
        <v>45.61</v>
      </c>
      <c r="C38" s="16">
        <v>27.42</v>
      </c>
      <c r="D38" s="16">
        <v>24.43</v>
      </c>
      <c r="E38" s="16">
        <v>2.54</v>
      </c>
      <c r="F38" s="16">
        <v>47.89</v>
      </c>
      <c r="G38" s="16">
        <v>25.2</v>
      </c>
      <c r="H38" s="16">
        <v>24.41</v>
      </c>
      <c r="I38" s="16">
        <v>2.5</v>
      </c>
      <c r="J38" s="16">
        <v>44.23</v>
      </c>
      <c r="K38" s="16">
        <v>30.77</v>
      </c>
      <c r="L38" s="16">
        <v>22.36</v>
      </c>
      <c r="M38" s="16">
        <v>2.65</v>
      </c>
    </row>
    <row r="39" spans="1:13">
      <c r="A39" s="12" t="s">
        <v>23</v>
      </c>
      <c r="B39" s="16">
        <v>54.49</v>
      </c>
      <c r="C39" s="16">
        <v>27.02</v>
      </c>
      <c r="D39" s="16">
        <v>17.79</v>
      </c>
      <c r="E39" s="16">
        <v>0.69</v>
      </c>
      <c r="F39" s="16">
        <v>56.1</v>
      </c>
      <c r="G39" s="16">
        <v>26.85</v>
      </c>
      <c r="H39" s="16">
        <v>16.170000000000002</v>
      </c>
      <c r="I39" s="16">
        <v>0.88</v>
      </c>
      <c r="J39" s="16">
        <v>52.79</v>
      </c>
      <c r="K39" s="16">
        <v>31.92</v>
      </c>
      <c r="L39" s="16">
        <v>14.53</v>
      </c>
      <c r="M39" s="16">
        <v>0.75</v>
      </c>
    </row>
    <row r="40" spans="1:13">
      <c r="A40" s="12" t="s">
        <v>24</v>
      </c>
      <c r="B40" s="16">
        <v>63.34</v>
      </c>
      <c r="C40" s="16">
        <v>25.08</v>
      </c>
      <c r="D40" s="16">
        <v>11.44</v>
      </c>
      <c r="E40" s="16">
        <v>0.14000000000000001</v>
      </c>
      <c r="F40" s="16">
        <v>69.56</v>
      </c>
      <c r="G40" s="16">
        <v>22.41</v>
      </c>
      <c r="H40" s="16">
        <v>7.99</v>
      </c>
      <c r="I40" s="16">
        <v>0.04</v>
      </c>
      <c r="J40" s="16">
        <v>63.38</v>
      </c>
      <c r="K40" s="16">
        <v>28.8</v>
      </c>
      <c r="L40" s="16">
        <v>7.77</v>
      </c>
      <c r="M40" s="16">
        <v>0.04</v>
      </c>
    </row>
    <row r="41" spans="1:13">
      <c r="A41" s="12" t="s">
        <v>16</v>
      </c>
      <c r="B41" s="16">
        <v>36.299999999999997</v>
      </c>
      <c r="C41" s="16">
        <v>23.14</v>
      </c>
      <c r="D41" s="16">
        <v>36.04</v>
      </c>
      <c r="E41" s="16">
        <v>4.5199999999999996</v>
      </c>
      <c r="F41" s="16">
        <v>40.82</v>
      </c>
      <c r="G41" s="16">
        <v>22.86</v>
      </c>
      <c r="H41" s="16">
        <v>32.799999999999997</v>
      </c>
      <c r="I41" s="16">
        <v>3.52</v>
      </c>
      <c r="J41" s="16">
        <v>41.35</v>
      </c>
      <c r="K41" s="16">
        <v>28.23</v>
      </c>
      <c r="L41" s="16">
        <v>27.8</v>
      </c>
      <c r="M41" s="16">
        <v>2.62</v>
      </c>
    </row>
    <row r="42" spans="1:13">
      <c r="A42" s="5" t="s">
        <v>15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>
      <c r="A43" s="12" t="s">
        <v>18</v>
      </c>
      <c r="B43" s="16">
        <v>15.28</v>
      </c>
      <c r="C43" s="16">
        <v>13.02</v>
      </c>
      <c r="D43" s="16">
        <v>59.26</v>
      </c>
      <c r="E43" s="16">
        <v>12.44</v>
      </c>
      <c r="F43" s="16">
        <v>18.04</v>
      </c>
      <c r="G43" s="16">
        <v>14.17</v>
      </c>
      <c r="H43" s="16">
        <v>56.67</v>
      </c>
      <c r="I43" s="16">
        <v>11.12</v>
      </c>
      <c r="J43" s="16">
        <v>19.37</v>
      </c>
      <c r="K43" s="16">
        <v>17.78</v>
      </c>
      <c r="L43" s="16">
        <v>55.17</v>
      </c>
      <c r="M43" s="16">
        <v>7.68</v>
      </c>
    </row>
    <row r="44" spans="1:13">
      <c r="A44" s="12" t="s">
        <v>17</v>
      </c>
      <c r="B44" s="16">
        <v>31.15</v>
      </c>
      <c r="C44" s="16">
        <v>22.93</v>
      </c>
      <c r="D44" s="16">
        <v>40.29</v>
      </c>
      <c r="E44" s="16">
        <v>5.62</v>
      </c>
      <c r="F44" s="16">
        <v>33.54</v>
      </c>
      <c r="G44" s="16">
        <v>22.38</v>
      </c>
      <c r="H44" s="16">
        <v>37.67</v>
      </c>
      <c r="I44" s="16">
        <v>6.41</v>
      </c>
      <c r="J44" s="16">
        <v>33.619999999999997</v>
      </c>
      <c r="K44" s="16">
        <v>27.41</v>
      </c>
      <c r="L44" s="16">
        <v>34.700000000000003</v>
      </c>
      <c r="M44" s="16">
        <v>4.2699999999999996</v>
      </c>
    </row>
    <row r="45" spans="1:13">
      <c r="A45" s="12" t="s">
        <v>22</v>
      </c>
      <c r="B45" s="16">
        <v>44.64</v>
      </c>
      <c r="C45" s="16">
        <v>27</v>
      </c>
      <c r="D45" s="16">
        <v>26.07</v>
      </c>
      <c r="E45" s="16">
        <v>2.29</v>
      </c>
      <c r="F45" s="16">
        <v>46.26</v>
      </c>
      <c r="G45" s="16">
        <v>25.84</v>
      </c>
      <c r="H45" s="16">
        <v>24.53</v>
      </c>
      <c r="I45" s="16">
        <v>3.36</v>
      </c>
      <c r="J45" s="16">
        <v>44.46</v>
      </c>
      <c r="K45" s="16">
        <v>30.79</v>
      </c>
      <c r="L45" s="16">
        <v>22.17</v>
      </c>
      <c r="M45" s="16">
        <v>2.57</v>
      </c>
    </row>
    <row r="46" spans="1:13">
      <c r="A46" s="12" t="s">
        <v>23</v>
      </c>
      <c r="B46" s="16">
        <v>52.44</v>
      </c>
      <c r="C46" s="16">
        <v>27.75</v>
      </c>
      <c r="D46" s="16">
        <v>18.989999999999998</v>
      </c>
      <c r="E46" s="16">
        <v>0.82</v>
      </c>
      <c r="F46" s="16">
        <v>55.48</v>
      </c>
      <c r="G46" s="16">
        <v>26.05</v>
      </c>
      <c r="H46" s="16">
        <v>17.48</v>
      </c>
      <c r="I46" s="16">
        <v>0.99</v>
      </c>
      <c r="J46" s="16">
        <v>52.35</v>
      </c>
      <c r="K46" s="16">
        <v>31.61</v>
      </c>
      <c r="L46" s="16">
        <v>15.24</v>
      </c>
      <c r="M46" s="16">
        <v>0.8</v>
      </c>
    </row>
    <row r="47" spans="1:13">
      <c r="A47" s="14" t="s">
        <v>24</v>
      </c>
      <c r="B47" s="19">
        <v>65.73</v>
      </c>
      <c r="C47" s="19">
        <v>23.82</v>
      </c>
      <c r="D47" s="19">
        <v>10.29</v>
      </c>
      <c r="E47" s="19">
        <v>0.16</v>
      </c>
      <c r="F47" s="19">
        <v>69.010000000000005</v>
      </c>
      <c r="G47" s="19">
        <v>22.18</v>
      </c>
      <c r="H47" s="19">
        <v>8.68</v>
      </c>
      <c r="I47" s="19">
        <v>0.12</v>
      </c>
      <c r="J47" s="19">
        <v>64.25</v>
      </c>
      <c r="K47" s="19">
        <v>27</v>
      </c>
      <c r="L47" s="19">
        <v>8.6199999999999992</v>
      </c>
      <c r="M47" s="19">
        <v>0.13</v>
      </c>
    </row>
    <row r="48" spans="1:13">
      <c r="A48" s="13" t="s">
        <v>16</v>
      </c>
      <c r="B48" s="20">
        <v>33.47</v>
      </c>
      <c r="C48" s="20">
        <v>21.36</v>
      </c>
      <c r="D48" s="20">
        <v>39.020000000000003</v>
      </c>
      <c r="E48" s="20">
        <v>6.15</v>
      </c>
      <c r="F48" s="20">
        <v>38.840000000000003</v>
      </c>
      <c r="G48" s="20">
        <v>21.77</v>
      </c>
      <c r="H48" s="20">
        <v>33.92</v>
      </c>
      <c r="I48" s="20">
        <v>5.48</v>
      </c>
      <c r="J48" s="20">
        <v>40.1</v>
      </c>
      <c r="K48" s="20">
        <v>27.16</v>
      </c>
      <c r="L48" s="20">
        <v>29.34</v>
      </c>
      <c r="M48" s="20">
        <v>3.4</v>
      </c>
    </row>
    <row r="49" spans="1:16">
      <c r="A49" s="6" t="s">
        <v>14</v>
      </c>
    </row>
    <row r="50" spans="1:16" ht="15" customHeight="1">
      <c r="A50" s="26" t="str">
        <f>Ficha!$B$7</f>
        <v>Pesquisa Nacional por Amostra de Domicílios (PNAD) - Suplemento Saúde</v>
      </c>
      <c r="B50" s="26"/>
      <c r="C50" s="26"/>
      <c r="D50" s="26"/>
      <c r="E50" s="26"/>
      <c r="F50" s="26"/>
      <c r="G50" s="26"/>
      <c r="H50" s="26"/>
      <c r="I50" s="26"/>
      <c r="J50" s="26"/>
      <c r="K50" s="15"/>
      <c r="L50" s="15"/>
      <c r="M50" s="15"/>
      <c r="N50" s="15"/>
      <c r="O50" s="15"/>
      <c r="P50" s="11"/>
    </row>
    <row r="51" spans="1:16">
      <c r="A51" t="s">
        <v>13</v>
      </c>
    </row>
    <row r="52" spans="1:16" ht="15" customHeight="1">
      <c r="A52" s="26" t="str">
        <f>Ficha!$B$12</f>
        <v>1. As proporções são calculadas desconsiderando os casos sem declaração e os não aplicáveis.</v>
      </c>
      <c r="B52" s="26"/>
      <c r="C52" s="26"/>
      <c r="D52" s="26"/>
      <c r="E52" s="26"/>
      <c r="F52" s="26"/>
      <c r="G52" s="26"/>
      <c r="H52" s="26"/>
      <c r="I52" s="26"/>
      <c r="J52" s="26"/>
      <c r="K52" s="15"/>
      <c r="L52" s="15"/>
      <c r="M52" s="15"/>
      <c r="N52" s="15"/>
      <c r="O52" s="15"/>
      <c r="P52" s="11"/>
    </row>
    <row r="53" spans="1:16" ht="15" customHeight="1">
      <c r="A53" s="26" t="str">
        <f>Ficha!$B$13</f>
        <v>2. Informações da PNAD não disponíveis, até o ano de 2003, para as áreas rurais de RO, AC, AM, RR, PA e AP.</v>
      </c>
      <c r="B53" s="26"/>
      <c r="C53" s="26"/>
      <c r="D53" s="26"/>
      <c r="E53" s="26"/>
      <c r="F53" s="26"/>
      <c r="G53" s="26"/>
      <c r="H53" s="26"/>
      <c r="I53" s="26"/>
      <c r="J53" s="26"/>
      <c r="K53" s="15"/>
      <c r="L53" s="15"/>
      <c r="M53" s="15"/>
      <c r="N53" s="15"/>
      <c r="O53" s="15"/>
      <c r="P53" s="11"/>
    </row>
    <row r="54" spans="1:16">
      <c r="A54" s="26" t="str">
        <f>Ficha!$B$14</f>
        <v>3. Foi adotada a população de 14 anos e mais para diminuir o efeito da baixa escolaridade de crianças.</v>
      </c>
      <c r="B54" s="26"/>
      <c r="C54" s="26"/>
      <c r="D54" s="26"/>
      <c r="E54" s="26"/>
      <c r="F54" s="26"/>
      <c r="G54" s="26"/>
      <c r="H54" s="26"/>
      <c r="I54" s="26"/>
      <c r="J54" s="26"/>
      <c r="K54" s="15"/>
      <c r="L54" s="15"/>
      <c r="M54" s="15"/>
      <c r="N54" s="15"/>
      <c r="O54" s="15"/>
      <c r="P54" s="11"/>
    </row>
    <row r="56" spans="1:16">
      <c r="A56" t="s">
        <v>42</v>
      </c>
      <c r="B56" s="1">
        <v>40938</v>
      </c>
    </row>
    <row r="57" spans="1:16">
      <c r="B57" t="s">
        <v>43</v>
      </c>
    </row>
  </sheetData>
  <mergeCells count="8">
    <mergeCell ref="A54:J54"/>
    <mergeCell ref="A5:A6"/>
    <mergeCell ref="F5:I5"/>
    <mergeCell ref="J5:M5"/>
    <mergeCell ref="A50:J50"/>
    <mergeCell ref="A52:J52"/>
    <mergeCell ref="A53:J53"/>
    <mergeCell ref="B5:E5"/>
  </mergeCells>
  <pageMargins left="0.51181102362204722" right="0.51181102362204722" top="0.78740157480314965" bottom="0.78740157480314965" header="0.31496062992125984" footer="0.31496062992125984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workbookViewId="0">
      <pane ySplit="5" topLeftCell="A48" activePane="bottomLeft" state="frozen"/>
      <selection pane="bottomLeft" activeCell="A67" sqref="A67:B68"/>
    </sheetView>
  </sheetViews>
  <sheetFormatPr defaultRowHeight="15"/>
  <cols>
    <col min="1" max="1" width="19.7109375" customWidth="1"/>
    <col min="2" max="21" width="12.5703125" customWidth="1"/>
  </cols>
  <sheetData>
    <row r="1" spans="1:21" s="8" customFormat="1" ht="18.75">
      <c r="A1" s="8" t="str">
        <f>Ficha!A2</f>
        <v>Atenção à Saúde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s="8" customFormat="1" ht="18.75">
      <c r="A2" s="8" t="str">
        <f>Ficha!A3</f>
        <v>Indicadores de atenção ambulatorial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s="10" customFormat="1" ht="18.75">
      <c r="A3" s="10" t="str">
        <f>Ficha!A4</f>
        <v>Ind030302 - Distribuição da população de 14 anos e mais segundo tempo de realização da última consulta ao dentista, por ano, segundo região e escolaridade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s="10" customFormat="1" ht="18.75">
      <c r="A4" s="10" t="s">
        <v>39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s="8" customFormat="1" ht="18.75">
      <c r="A5" s="8" t="s">
        <v>40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9" spans="1:21">
      <c r="K9" s="1"/>
    </row>
    <row r="19" ht="15" customHeight="1"/>
    <row r="21" ht="15" customHeight="1"/>
    <row r="22" ht="15" customHeight="1"/>
    <row r="23" ht="15" customHeight="1"/>
    <row r="60" spans="1:16">
      <c r="A60" s="6" t="s">
        <v>14</v>
      </c>
    </row>
    <row r="61" spans="1:16" ht="15" customHeight="1">
      <c r="A61" s="26" t="str">
        <f>Ficha!$B$7</f>
        <v>Pesquisa Nacional por Amostra de Domicílios (PNAD) - Suplemento Saúde</v>
      </c>
      <c r="B61" s="26"/>
      <c r="C61" s="26"/>
      <c r="D61" s="26"/>
      <c r="E61" s="26"/>
      <c r="F61" s="26"/>
      <c r="G61" s="26"/>
      <c r="H61" s="26"/>
      <c r="I61" s="26"/>
      <c r="J61" s="26"/>
      <c r="K61" s="15"/>
      <c r="L61" s="15"/>
      <c r="M61" s="15"/>
      <c r="N61" s="15"/>
      <c r="O61" s="15"/>
      <c r="P61" s="11"/>
    </row>
    <row r="62" spans="1:16">
      <c r="A62" t="s">
        <v>13</v>
      </c>
    </row>
    <row r="63" spans="1:16" ht="15" customHeight="1">
      <c r="A63" s="26" t="str">
        <f>Ficha!$B$12</f>
        <v>1. As proporções são calculadas desconsiderando os casos sem declaração e os não aplicáveis.</v>
      </c>
      <c r="B63" s="26"/>
      <c r="C63" s="26"/>
      <c r="D63" s="26"/>
      <c r="E63" s="26"/>
      <c r="F63" s="26"/>
      <c r="G63" s="26"/>
      <c r="H63" s="26"/>
      <c r="I63" s="26"/>
      <c r="J63" s="26"/>
      <c r="K63" s="15"/>
      <c r="L63" s="15"/>
      <c r="M63" s="15"/>
      <c r="N63" s="15"/>
      <c r="O63" s="15"/>
      <c r="P63" s="11"/>
    </row>
    <row r="64" spans="1:16" ht="15" customHeight="1">
      <c r="A64" s="26" t="str">
        <f>Ficha!$B$13</f>
        <v>2. Informações da PNAD não disponíveis, até o ano de 2003, para as áreas rurais de RO, AC, AM, RR, PA e AP.</v>
      </c>
      <c r="B64" s="26"/>
      <c r="C64" s="26"/>
      <c r="D64" s="26"/>
      <c r="E64" s="26"/>
      <c r="F64" s="26"/>
      <c r="G64" s="26"/>
      <c r="H64" s="26"/>
      <c r="I64" s="26"/>
      <c r="J64" s="26"/>
      <c r="K64" s="15"/>
      <c r="L64" s="15"/>
      <c r="M64" s="15"/>
      <c r="N64" s="15"/>
      <c r="O64" s="15"/>
      <c r="P64" s="11"/>
    </row>
    <row r="65" spans="1:16">
      <c r="A65" s="26" t="str">
        <f>Ficha!$B$14</f>
        <v>3. Foi adotada a população de 14 anos e mais para diminuir o efeito da baixa escolaridade de crianças.</v>
      </c>
      <c r="B65" s="26"/>
      <c r="C65" s="26"/>
      <c r="D65" s="26"/>
      <c r="E65" s="26"/>
      <c r="F65" s="26"/>
      <c r="G65" s="26"/>
      <c r="H65" s="26"/>
      <c r="I65" s="26"/>
      <c r="J65" s="26"/>
      <c r="K65" s="15"/>
      <c r="L65" s="15"/>
      <c r="M65" s="15"/>
      <c r="N65" s="15"/>
      <c r="O65" s="15"/>
      <c r="P65" s="11"/>
    </row>
    <row r="67" spans="1:16">
      <c r="A67" t="s">
        <v>42</v>
      </c>
      <c r="B67" s="1">
        <v>40938</v>
      </c>
    </row>
    <row r="68" spans="1:16">
      <c r="B68" t="s">
        <v>43</v>
      </c>
    </row>
  </sheetData>
  <mergeCells count="4">
    <mergeCell ref="A61:J61"/>
    <mergeCell ref="A63:J63"/>
    <mergeCell ref="A64:J64"/>
    <mergeCell ref="A65:J65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rowBreaks count="1" manualBreakCount="1">
    <brk id="4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workbookViewId="0">
      <pane ySplit="5" topLeftCell="A48" activePane="bottomLeft" state="frozen"/>
      <selection pane="bottomLeft" activeCell="A67" sqref="A67:B68"/>
    </sheetView>
  </sheetViews>
  <sheetFormatPr defaultRowHeight="15"/>
  <cols>
    <col min="1" max="1" width="19.7109375" customWidth="1"/>
    <col min="2" max="21" width="12.5703125" customWidth="1"/>
  </cols>
  <sheetData>
    <row r="1" spans="1:21" s="8" customFormat="1" ht="18.75">
      <c r="A1" s="8" t="str">
        <f>Ficha!A2</f>
        <v>Atenção à Saúde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s="8" customFormat="1" ht="18.75">
      <c r="A2" s="8" t="str">
        <f>Ficha!A3</f>
        <v>Indicadores de atenção ambulatorial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s="10" customFormat="1" ht="18.75">
      <c r="A3" s="10" t="str">
        <f>Ficha!A4</f>
        <v>Ind030302 - Distribuição da população de 14 anos e mais segundo tempo de realização da última consulta ao dentista, por ano, segundo região e escolaridade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s="10" customFormat="1" ht="18.75">
      <c r="A4" s="10" t="s">
        <v>36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s="8" customFormat="1" ht="18.75">
      <c r="A5" s="8" t="s">
        <v>40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9" spans="1:21">
      <c r="K9" s="1"/>
    </row>
    <row r="19" ht="15" customHeight="1"/>
    <row r="21" ht="15" customHeight="1"/>
    <row r="22" ht="15" customHeight="1"/>
    <row r="23" ht="15" customHeight="1"/>
    <row r="60" spans="1:16">
      <c r="A60" s="6" t="s">
        <v>14</v>
      </c>
    </row>
    <row r="61" spans="1:16" ht="15" customHeight="1">
      <c r="A61" s="26" t="str">
        <f>Ficha!$B$7</f>
        <v>Pesquisa Nacional por Amostra de Domicílios (PNAD) - Suplemento Saúde</v>
      </c>
      <c r="B61" s="26"/>
      <c r="C61" s="26"/>
      <c r="D61" s="26"/>
      <c r="E61" s="26"/>
      <c r="F61" s="26"/>
      <c r="G61" s="26"/>
      <c r="H61" s="26"/>
      <c r="I61" s="26"/>
      <c r="J61" s="26"/>
      <c r="K61" s="23"/>
      <c r="L61" s="23"/>
      <c r="M61" s="23"/>
      <c r="N61" s="23"/>
      <c r="O61" s="23"/>
      <c r="P61" s="11"/>
    </row>
    <row r="62" spans="1:16">
      <c r="A62" t="s">
        <v>13</v>
      </c>
    </row>
    <row r="63" spans="1:16" ht="15" customHeight="1">
      <c r="A63" s="26" t="str">
        <f>Ficha!$B$12</f>
        <v>1. As proporções são calculadas desconsiderando os casos sem declaração e os não aplicáveis.</v>
      </c>
      <c r="B63" s="26"/>
      <c r="C63" s="26"/>
      <c r="D63" s="26"/>
      <c r="E63" s="26"/>
      <c r="F63" s="26"/>
      <c r="G63" s="26"/>
      <c r="H63" s="26"/>
      <c r="I63" s="26"/>
      <c r="J63" s="26"/>
      <c r="K63" s="23"/>
      <c r="L63" s="23"/>
      <c r="M63" s="23"/>
      <c r="N63" s="23"/>
      <c r="O63" s="23"/>
      <c r="P63" s="11"/>
    </row>
    <row r="64" spans="1:16" ht="15" customHeight="1">
      <c r="A64" s="26" t="str">
        <f>Ficha!$B$13</f>
        <v>2. Informações da PNAD não disponíveis, até o ano de 2003, para as áreas rurais de RO, AC, AM, RR, PA e AP.</v>
      </c>
      <c r="B64" s="26"/>
      <c r="C64" s="26"/>
      <c r="D64" s="26"/>
      <c r="E64" s="26"/>
      <c r="F64" s="26"/>
      <c r="G64" s="26"/>
      <c r="H64" s="26"/>
      <c r="I64" s="26"/>
      <c r="J64" s="26"/>
      <c r="K64" s="23"/>
      <c r="L64" s="23"/>
      <c r="M64" s="23"/>
      <c r="N64" s="23"/>
      <c r="O64" s="23"/>
      <c r="P64" s="11"/>
    </row>
    <row r="65" spans="1:16">
      <c r="A65" s="26" t="str">
        <f>Ficha!$B$14</f>
        <v>3. Foi adotada a população de 14 anos e mais para diminuir o efeito da baixa escolaridade de crianças.</v>
      </c>
      <c r="B65" s="26"/>
      <c r="C65" s="26"/>
      <c r="D65" s="26"/>
      <c r="E65" s="26"/>
      <c r="F65" s="26"/>
      <c r="G65" s="26"/>
      <c r="H65" s="26"/>
      <c r="I65" s="26"/>
      <c r="J65" s="26"/>
      <c r="K65" s="23"/>
      <c r="L65" s="23"/>
      <c r="M65" s="23"/>
      <c r="N65" s="23"/>
      <c r="O65" s="23"/>
      <c r="P65" s="11"/>
    </row>
    <row r="67" spans="1:16">
      <c r="A67" t="s">
        <v>42</v>
      </c>
      <c r="B67" s="1">
        <v>40938</v>
      </c>
    </row>
    <row r="68" spans="1:16">
      <c r="B68" t="s">
        <v>43</v>
      </c>
    </row>
  </sheetData>
  <mergeCells count="4">
    <mergeCell ref="A61:J61"/>
    <mergeCell ref="A63:J63"/>
    <mergeCell ref="A64:J64"/>
    <mergeCell ref="A65:J65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rowBreaks count="1" manualBreakCount="1">
    <brk id="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Ficha</vt:lpstr>
      <vt:lpstr>Tabela</vt:lpstr>
      <vt:lpstr>Gráficos - 1</vt:lpstr>
      <vt:lpstr>Gráficos - 2</vt:lpstr>
      <vt:lpstr>'Gráficos - 1'!Titulos_de_impressao</vt:lpstr>
      <vt:lpstr>'Gráficos - 2'!Titulos_de_impressao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CSEGSGF - </cp:lastModifiedBy>
  <cp:lastPrinted>2012-02-17T12:04:16Z</cp:lastPrinted>
  <dcterms:created xsi:type="dcterms:W3CDTF">2011-12-20T12:08:29Z</dcterms:created>
  <dcterms:modified xsi:type="dcterms:W3CDTF">2012-03-15T19:33:18Z</dcterms:modified>
</cp:coreProperties>
</file>