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12" l="1"/>
  <c r="B78" i="11"/>
  <c r="B67" i="12" l="1"/>
  <c r="B77" i="11"/>
  <c r="A65" i="12"/>
  <c r="A75" i="11"/>
  <c r="A64" i="12"/>
  <c r="A63" i="12"/>
  <c r="A62" i="12"/>
  <c r="A60" i="12"/>
  <c r="A74" i="11"/>
  <c r="A73" i="11"/>
  <c r="A72" i="11"/>
  <c r="A70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<sst xmlns="http://schemas.openxmlformats.org/spreadsheetml/2006/main" count="341" uniqueCount="47">
  <si>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</si>
  <si>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</si>
  <si>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</si>
  <si>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</si>
  <si>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</si>
  <si>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</si>
  <si>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</si>
  <si>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</si>
  <si>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</si>
  <si>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</si>
  <si>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</si>
  <si>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</si>
  <si>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Indicadores demográficos</t>
  </si>
  <si>
    <t>Data de elaboração:</t>
  </si>
  <si>
    <t>Índice de envelhecimento</t>
  </si>
  <si>
    <t>Número de pessoas de 60 e mais anos 1 de idade, para cada 100 pessoas menores de 15 anos de idade, na população residente em determinado espaço geográfico, no ano considerado.</t>
  </si>
  <si>
    <t>Número de pessoas residentes de 60 e mais anos de idade / Número de pessoas residentes com menos de 15 anos de idade * 100</t>
  </si>
  <si>
    <t>Período:2001-2009</t>
  </si>
  <si>
    <t>Região/Escolaridade</t>
  </si>
  <si>
    <t>0 a 3 anos</t>
  </si>
  <si>
    <t>4 a 7 anos</t>
  </si>
  <si>
    <t>8 a 10 anos</t>
  </si>
  <si>
    <t>11 a 14 anos</t>
  </si>
  <si>
    <t>15 anos e mais</t>
  </si>
  <si>
    <t>Total</t>
  </si>
  <si>
    <t>Pesquisa Nacional por Amostra de Domicílios (PNAD)</t>
  </si>
  <si>
    <t>Anual</t>
  </si>
  <si>
    <t>2001-2009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</si>
  <si>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</si>
  <si>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</si>
  <si>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3. Os valores das PNAD 2001 a 2009 foram produzidos considerando os dados da revisão 2008 da projeção da população do Brasil.</t>
  </si>
  <si>
    <t>...</t>
  </si>
  <si>
    <t>4. Indicador não calculado para os níveis de escolaridade de 8 anos e mais, por não ser esta escolaridade compatível com a idade do denominador.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</si>
  <si>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</si>
  <si>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</si>
  <si>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</si>
  <si>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</si>
  <si>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</si>
  <si>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</si>
  <si>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</si>
  <si>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</si>
  <si>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</si>
  <si>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</si>
  <si>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Ind010104RM - Índice de envelhecimento da população, por ano, segundo região metropolitana e escolaridade</t>
  </si>
  <si>
    <t>CEPI-DSS/ ENSP/FIOCRUZ</t>
  </si>
  <si>
    <t>Como Citar</t>
  </si>
  <si>
    <t>Ind010104RM - Índice de envelhecimento da população,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http://dssbr.org/site/wp-content/uploads/2013/04/Ind010104RM-20130331.pdf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</si>
</sst>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Alignment="1">
      <alignment wrapText="1"/>
    </xf>
    <xf numFmtId="165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10.95</c:v>
                </c:pt>
                <c:pt idx="1">
                  <c:v>14.15</c:v>
                </c:pt>
                <c:pt idx="2">
                  <c:v>13.55</c:v>
                </c:pt>
                <c:pt idx="3">
                  <c:v>16.25</c:v>
                </c:pt>
                <c:pt idx="4">
                  <c:v>12.79</c:v>
                </c:pt>
                <c:pt idx="5">
                  <c:v>15.13</c:v>
                </c:pt>
                <c:pt idx="6">
                  <c:v>17.41</c:v>
                </c:pt>
                <c:pt idx="7">
                  <c:v>14.9</c:v>
                </c:pt>
                <c:pt idx="8">
                  <c:v>16.809999999999999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36.270000000000003</c:v>
                </c:pt>
                <c:pt idx="1">
                  <c:v>39.25</c:v>
                </c:pt>
                <c:pt idx="2">
                  <c:v>39.700000000000003</c:v>
                </c:pt>
                <c:pt idx="3">
                  <c:v>43.52</c:v>
                </c:pt>
                <c:pt idx="4">
                  <c:v>40.29</c:v>
                </c:pt>
                <c:pt idx="5">
                  <c:v>42.82</c:v>
                </c:pt>
                <c:pt idx="6">
                  <c:v>42.29</c:v>
                </c:pt>
                <c:pt idx="7">
                  <c:v>38.520000000000003</c:v>
                </c:pt>
                <c:pt idx="8">
                  <c:v>47.21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_(* #,##0.0_);_(* \(#,##0.0\);_(* "-"??_);_(@_)</c:formatCode>
                <c:ptCount val="9"/>
                <c:pt idx="0">
                  <c:v>20.34</c:v>
                </c:pt>
                <c:pt idx="1">
                  <c:v>24.6</c:v>
                </c:pt>
                <c:pt idx="2">
                  <c:v>25.04</c:v>
                </c:pt>
                <c:pt idx="3">
                  <c:v>27.19</c:v>
                </c:pt>
                <c:pt idx="4">
                  <c:v>25.63</c:v>
                </c:pt>
                <c:pt idx="5">
                  <c:v>28.99</c:v>
                </c:pt>
                <c:pt idx="6">
                  <c:v>31.19</c:v>
                </c:pt>
                <c:pt idx="7">
                  <c:v>29.45</c:v>
                </c:pt>
                <c:pt idx="8">
                  <c:v>34.01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38368"/>
        <c:axId val="81756544"/>
      </c:lineChart>
      <c:catAx>
        <c:axId val="8173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56544"/>
        <c:crosses val="autoZero"/>
        <c:auto val="1"/>
        <c:lblAlgn val="ctr"/>
        <c:lblOffset val="100"/>
        <c:noMultiLvlLbl val="0"/>
      </c:catAx>
      <c:valAx>
        <c:axId val="81756544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38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#,##0.0_);_(* \(#,##0.0\);_(* "-"??_);_(@_)</c:formatCode>
                <c:ptCount val="9"/>
                <c:pt idx="0">
                  <c:v>17.96</c:v>
                </c:pt>
                <c:pt idx="1">
                  <c:v>18.600000000000001</c:v>
                </c:pt>
                <c:pt idx="2">
                  <c:v>20.13</c:v>
                </c:pt>
                <c:pt idx="3">
                  <c:v>20.11</c:v>
                </c:pt>
                <c:pt idx="4">
                  <c:v>21.04</c:v>
                </c:pt>
                <c:pt idx="5">
                  <c:v>21.48</c:v>
                </c:pt>
                <c:pt idx="6">
                  <c:v>19.8</c:v>
                </c:pt>
                <c:pt idx="7">
                  <c:v>24.15</c:v>
                </c:pt>
                <c:pt idx="8">
                  <c:v>23.73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#,##0.0_);_(* \(#,##0.0\);_(* "-"??_);_(@_)</c:formatCode>
                <c:ptCount val="9"/>
                <c:pt idx="0">
                  <c:v>42.6</c:v>
                </c:pt>
                <c:pt idx="1">
                  <c:v>46.16</c:v>
                </c:pt>
                <c:pt idx="2">
                  <c:v>42.98</c:v>
                </c:pt>
                <c:pt idx="3">
                  <c:v>48.31</c:v>
                </c:pt>
                <c:pt idx="4">
                  <c:v>51.71</c:v>
                </c:pt>
                <c:pt idx="5">
                  <c:v>44.75</c:v>
                </c:pt>
                <c:pt idx="6">
                  <c:v>54.52</c:v>
                </c:pt>
                <c:pt idx="7">
                  <c:v>65.209999999999994</c:v>
                </c:pt>
                <c:pt idx="8">
                  <c:v>75.319999999999993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30.54</c:v>
                </c:pt>
                <c:pt idx="1">
                  <c:v>34.380000000000003</c:v>
                </c:pt>
                <c:pt idx="2">
                  <c:v>35.76</c:v>
                </c:pt>
                <c:pt idx="3">
                  <c:v>37.020000000000003</c:v>
                </c:pt>
                <c:pt idx="4">
                  <c:v>38.049999999999997</c:v>
                </c:pt>
                <c:pt idx="5">
                  <c:v>37.93</c:v>
                </c:pt>
                <c:pt idx="6">
                  <c:v>42.42</c:v>
                </c:pt>
                <c:pt idx="7">
                  <c:v>46.81</c:v>
                </c:pt>
                <c:pt idx="8">
                  <c:v>50.99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99040"/>
        <c:axId val="81800576"/>
      </c:lineChart>
      <c:catAx>
        <c:axId val="817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800576"/>
        <c:crosses val="autoZero"/>
        <c:auto val="1"/>
        <c:lblAlgn val="ctr"/>
        <c:lblOffset val="100"/>
        <c:noMultiLvlLbl val="0"/>
      </c:catAx>
      <c:valAx>
        <c:axId val="81800576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99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#,##0.0_);_(* \(#,##0.0\);_(* "-"??_);_(@_)</c:formatCode>
                <c:ptCount val="9"/>
                <c:pt idx="0">
                  <c:v>19.05</c:v>
                </c:pt>
                <c:pt idx="1">
                  <c:v>17.62</c:v>
                </c:pt>
                <c:pt idx="2">
                  <c:v>19.010000000000002</c:v>
                </c:pt>
                <c:pt idx="3">
                  <c:v>18.899999999999999</c:v>
                </c:pt>
                <c:pt idx="4">
                  <c:v>20.71</c:v>
                </c:pt>
                <c:pt idx="5">
                  <c:v>19.55</c:v>
                </c:pt>
                <c:pt idx="6">
                  <c:v>21.04</c:v>
                </c:pt>
                <c:pt idx="7">
                  <c:v>22.93</c:v>
                </c:pt>
                <c:pt idx="8">
                  <c:v>22.66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#,##0.0_);_(* \(#,##0.0\);_(* "-"??_);_(@_)</c:formatCode>
                <c:ptCount val="9"/>
                <c:pt idx="0">
                  <c:v>47.39</c:v>
                </c:pt>
                <c:pt idx="1">
                  <c:v>53.44</c:v>
                </c:pt>
                <c:pt idx="2">
                  <c:v>55.12</c:v>
                </c:pt>
                <c:pt idx="3">
                  <c:v>57.42</c:v>
                </c:pt>
                <c:pt idx="4">
                  <c:v>58.18</c:v>
                </c:pt>
                <c:pt idx="5">
                  <c:v>58.23</c:v>
                </c:pt>
                <c:pt idx="6">
                  <c:v>63.31</c:v>
                </c:pt>
                <c:pt idx="7">
                  <c:v>72.680000000000007</c:v>
                </c:pt>
                <c:pt idx="8">
                  <c:v>65.319999999999993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Tabela!$B$54:$J$54</c:f>
              <c:numCache>
                <c:formatCode>_(* #,##0.0_);_(* \(#,##0.0\);_(* "-"??_);_(@_)</c:formatCode>
                <c:ptCount val="9"/>
                <c:pt idx="0">
                  <c:v>34.32</c:v>
                </c:pt>
                <c:pt idx="1">
                  <c:v>34.76</c:v>
                </c:pt>
                <c:pt idx="2">
                  <c:v>37.979999999999997</c:v>
                </c:pt>
                <c:pt idx="3">
                  <c:v>38.64</c:v>
                </c:pt>
                <c:pt idx="4">
                  <c:v>41.55</c:v>
                </c:pt>
                <c:pt idx="5">
                  <c:v>43.88</c:v>
                </c:pt>
                <c:pt idx="6">
                  <c:v>46.97</c:v>
                </c:pt>
                <c:pt idx="7">
                  <c:v>53.12</c:v>
                </c:pt>
                <c:pt idx="8">
                  <c:v>51.29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31040"/>
        <c:axId val="81832576"/>
      </c:lineChart>
      <c:catAx>
        <c:axId val="818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832576"/>
        <c:crosses val="autoZero"/>
        <c:auto val="1"/>
        <c:lblAlgn val="ctr"/>
        <c:lblOffset val="100"/>
        <c:noMultiLvlLbl val="0"/>
      </c:catAx>
      <c:valAx>
        <c:axId val="81832576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831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14.73</c:v>
                </c:pt>
                <c:pt idx="1">
                  <c:v>17.95</c:v>
                </c:pt>
                <c:pt idx="2">
                  <c:v>19.079999999999998</c:v>
                </c:pt>
                <c:pt idx="3">
                  <c:v>20</c:v>
                </c:pt>
                <c:pt idx="4">
                  <c:v>21.58</c:v>
                </c:pt>
                <c:pt idx="5">
                  <c:v>19.5</c:v>
                </c:pt>
                <c:pt idx="6">
                  <c:v>21.36</c:v>
                </c:pt>
                <c:pt idx="7">
                  <c:v>22.89</c:v>
                </c:pt>
                <c:pt idx="8">
                  <c:v>21.43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24.53</c:v>
                </c:pt>
                <c:pt idx="1">
                  <c:v>28.97</c:v>
                </c:pt>
                <c:pt idx="2">
                  <c:v>28.03</c:v>
                </c:pt>
                <c:pt idx="3">
                  <c:v>29.9</c:v>
                </c:pt>
                <c:pt idx="4">
                  <c:v>28.49</c:v>
                </c:pt>
                <c:pt idx="5">
                  <c:v>27.56</c:v>
                </c:pt>
                <c:pt idx="6">
                  <c:v>30.84</c:v>
                </c:pt>
                <c:pt idx="7">
                  <c:v>31.13</c:v>
                </c:pt>
                <c:pt idx="8">
                  <c:v>29.64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22.53</c:v>
                </c:pt>
                <c:pt idx="1">
                  <c:v>26.52</c:v>
                </c:pt>
                <c:pt idx="2">
                  <c:v>27.22</c:v>
                </c:pt>
                <c:pt idx="3">
                  <c:v>29.16</c:v>
                </c:pt>
                <c:pt idx="4">
                  <c:v>29.62</c:v>
                </c:pt>
                <c:pt idx="5">
                  <c:v>29.17</c:v>
                </c:pt>
                <c:pt idx="6">
                  <c:v>33.57</c:v>
                </c:pt>
                <c:pt idx="7">
                  <c:v>36.43</c:v>
                </c:pt>
                <c:pt idx="8">
                  <c:v>34.94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3344"/>
        <c:axId val="79914880"/>
      </c:lineChart>
      <c:catAx>
        <c:axId val="799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14880"/>
        <c:crosses val="autoZero"/>
        <c:auto val="1"/>
        <c:lblAlgn val="ctr"/>
        <c:lblOffset val="100"/>
        <c:noMultiLvlLbl val="0"/>
      </c:catAx>
      <c:valAx>
        <c:axId val="79914880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13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13.94</c:v>
                </c:pt>
                <c:pt idx="1">
                  <c:v>13.79</c:v>
                </c:pt>
                <c:pt idx="2">
                  <c:v>14.31</c:v>
                </c:pt>
                <c:pt idx="3">
                  <c:v>14.74</c:v>
                </c:pt>
                <c:pt idx="4">
                  <c:v>13.08</c:v>
                </c:pt>
                <c:pt idx="5">
                  <c:v>15.58</c:v>
                </c:pt>
                <c:pt idx="6">
                  <c:v>15.02</c:v>
                </c:pt>
                <c:pt idx="7">
                  <c:v>16.579999999999998</c:v>
                </c:pt>
                <c:pt idx="8">
                  <c:v>17.29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#,##0.0_);_(* \(#,##0.0\);_(* "-"??_);_(@_)</c:formatCode>
                <c:ptCount val="9"/>
                <c:pt idx="0">
                  <c:v>39.299999999999997</c:v>
                </c:pt>
                <c:pt idx="1">
                  <c:v>38.76</c:v>
                </c:pt>
                <c:pt idx="2">
                  <c:v>29.24</c:v>
                </c:pt>
                <c:pt idx="3">
                  <c:v>34.22</c:v>
                </c:pt>
                <c:pt idx="4">
                  <c:v>34.26</c:v>
                </c:pt>
                <c:pt idx="5">
                  <c:v>31.3</c:v>
                </c:pt>
                <c:pt idx="6">
                  <c:v>36.5</c:v>
                </c:pt>
                <c:pt idx="7">
                  <c:v>37.39</c:v>
                </c:pt>
                <c:pt idx="8">
                  <c:v>49.79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25.94</c:v>
                </c:pt>
                <c:pt idx="1">
                  <c:v>26.13</c:v>
                </c:pt>
                <c:pt idx="2">
                  <c:v>25.11</c:v>
                </c:pt>
                <c:pt idx="3">
                  <c:v>27.32</c:v>
                </c:pt>
                <c:pt idx="4">
                  <c:v>26.67</c:v>
                </c:pt>
                <c:pt idx="5">
                  <c:v>30.21</c:v>
                </c:pt>
                <c:pt idx="6">
                  <c:v>30.62</c:v>
                </c:pt>
                <c:pt idx="7">
                  <c:v>35.22</c:v>
                </c:pt>
                <c:pt idx="8">
                  <c:v>38.65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1360"/>
        <c:axId val="79952896"/>
      </c:lineChart>
      <c:catAx>
        <c:axId val="799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52896"/>
        <c:crosses val="autoZero"/>
        <c:auto val="1"/>
        <c:lblAlgn val="ctr"/>
        <c:lblOffset val="100"/>
        <c:noMultiLvlLbl val="0"/>
      </c:catAx>
      <c:valAx>
        <c:axId val="79952896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51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_(* #,##0.0_);_(* \(#,##0.0\);_(* "-"??_);_(@_)</c:formatCode>
                <c:ptCount val="9"/>
                <c:pt idx="0">
                  <c:v>18.239999999999998</c:v>
                </c:pt>
                <c:pt idx="1">
                  <c:v>17.38</c:v>
                </c:pt>
                <c:pt idx="2">
                  <c:v>17.600000000000001</c:v>
                </c:pt>
                <c:pt idx="3">
                  <c:v>20.47</c:v>
                </c:pt>
                <c:pt idx="4">
                  <c:v>22.2</c:v>
                </c:pt>
                <c:pt idx="5">
                  <c:v>19.309999999999999</c:v>
                </c:pt>
                <c:pt idx="6">
                  <c:v>22.49</c:v>
                </c:pt>
                <c:pt idx="7">
                  <c:v>20.51</c:v>
                </c:pt>
                <c:pt idx="8">
                  <c:v>24.45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#,##0.0_);_(* \(#,##0.0\);_(* "-"??_);_(@_)</c:formatCode>
                <c:ptCount val="9"/>
                <c:pt idx="0">
                  <c:v>41.44</c:v>
                </c:pt>
                <c:pt idx="1">
                  <c:v>36.29</c:v>
                </c:pt>
                <c:pt idx="2">
                  <c:v>38.340000000000003</c:v>
                </c:pt>
                <c:pt idx="3">
                  <c:v>38.659999999999997</c:v>
                </c:pt>
                <c:pt idx="4">
                  <c:v>39.229999999999997</c:v>
                </c:pt>
                <c:pt idx="5">
                  <c:v>47.54</c:v>
                </c:pt>
                <c:pt idx="6">
                  <c:v>43.03</c:v>
                </c:pt>
                <c:pt idx="7">
                  <c:v>45.12</c:v>
                </c:pt>
                <c:pt idx="8">
                  <c:v>56.36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Tabela!$B$61:$J$61</c:f>
              <c:numCache>
                <c:formatCode>_(* #,##0.0_);_(* \(#,##0.0\);_(* "-"??_);_(@_)</c:formatCode>
                <c:ptCount val="9"/>
                <c:pt idx="0">
                  <c:v>31.25</c:v>
                </c:pt>
                <c:pt idx="1">
                  <c:v>29.13</c:v>
                </c:pt>
                <c:pt idx="2">
                  <c:v>30.42</c:v>
                </c:pt>
                <c:pt idx="3">
                  <c:v>34.53</c:v>
                </c:pt>
                <c:pt idx="4">
                  <c:v>36.11</c:v>
                </c:pt>
                <c:pt idx="5">
                  <c:v>37.93</c:v>
                </c:pt>
                <c:pt idx="6">
                  <c:v>39.86</c:v>
                </c:pt>
                <c:pt idx="7">
                  <c:v>40.14</c:v>
                </c:pt>
                <c:pt idx="8">
                  <c:v>49.67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78912"/>
        <c:axId val="82680448"/>
      </c:lineChart>
      <c:catAx>
        <c:axId val="826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680448"/>
        <c:crosses val="autoZero"/>
        <c:auto val="1"/>
        <c:lblAlgn val="ctr"/>
        <c:lblOffset val="100"/>
        <c:noMultiLvlLbl val="0"/>
      </c:catAx>
      <c:valAx>
        <c:axId val="82680448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6789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Tabela!$B$42:$J$42</c:f>
              <c:numCache>
                <c:formatCode>_(* #,##0.0_);_(* \(#,##0.0\);_(* "-"??_);_(@_)</c:formatCode>
                <c:ptCount val="9"/>
                <c:pt idx="0">
                  <c:v>23.27</c:v>
                </c:pt>
                <c:pt idx="1">
                  <c:v>26.61</c:v>
                </c:pt>
                <c:pt idx="2">
                  <c:v>27.24</c:v>
                </c:pt>
                <c:pt idx="3">
                  <c:v>28.09</c:v>
                </c:pt>
                <c:pt idx="4">
                  <c:v>26.4</c:v>
                </c:pt>
                <c:pt idx="5">
                  <c:v>27.49</c:v>
                </c:pt>
                <c:pt idx="6">
                  <c:v>27.18</c:v>
                </c:pt>
                <c:pt idx="7">
                  <c:v>27.17</c:v>
                </c:pt>
                <c:pt idx="8">
                  <c:v>28.38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#,##0.0_);_(* \(#,##0.0\);_(* "-"??_);_(@_)</c:formatCode>
                <c:ptCount val="9"/>
                <c:pt idx="0">
                  <c:v>79.739999999999995</c:v>
                </c:pt>
                <c:pt idx="1">
                  <c:v>88.78</c:v>
                </c:pt>
                <c:pt idx="2">
                  <c:v>98.11</c:v>
                </c:pt>
                <c:pt idx="3">
                  <c:v>89.55</c:v>
                </c:pt>
                <c:pt idx="4">
                  <c:v>97.42</c:v>
                </c:pt>
                <c:pt idx="5">
                  <c:v>103.57</c:v>
                </c:pt>
                <c:pt idx="6">
                  <c:v>98.66</c:v>
                </c:pt>
                <c:pt idx="7">
                  <c:v>106.7</c:v>
                </c:pt>
                <c:pt idx="8">
                  <c:v>116.65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Tabela!$B$47:$J$47</c:f>
              <c:numCache>
                <c:formatCode>_(* #,##0.0_);_(* \(#,##0.0\);_(* "-"??_);_(@_)</c:formatCode>
                <c:ptCount val="9"/>
                <c:pt idx="0">
                  <c:v>50.84</c:v>
                </c:pt>
                <c:pt idx="1">
                  <c:v>57.85</c:v>
                </c:pt>
                <c:pt idx="2">
                  <c:v>61.66</c:v>
                </c:pt>
                <c:pt idx="3">
                  <c:v>62.74</c:v>
                </c:pt>
                <c:pt idx="4">
                  <c:v>65.69</c:v>
                </c:pt>
                <c:pt idx="5">
                  <c:v>71.290000000000006</c:v>
                </c:pt>
                <c:pt idx="6">
                  <c:v>71.59</c:v>
                </c:pt>
                <c:pt idx="7">
                  <c:v>77.78</c:v>
                </c:pt>
                <c:pt idx="8">
                  <c:v>78.23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19104"/>
        <c:axId val="82720640"/>
      </c:lineChart>
      <c:catAx>
        <c:axId val="827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720640"/>
        <c:crosses val="autoZero"/>
        <c:auto val="1"/>
        <c:lblAlgn val="ctr"/>
        <c:lblOffset val="100"/>
        <c:noMultiLvlLbl val="0"/>
      </c:catAx>
      <c:valAx>
        <c:axId val="82720640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7191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18.48</c:v>
                </c:pt>
                <c:pt idx="1">
                  <c:v>21.18</c:v>
                </c:pt>
                <c:pt idx="2">
                  <c:v>21.7</c:v>
                </c:pt>
                <c:pt idx="3">
                  <c:v>20.41</c:v>
                </c:pt>
                <c:pt idx="4">
                  <c:v>20.56</c:v>
                </c:pt>
                <c:pt idx="5">
                  <c:v>20.260000000000002</c:v>
                </c:pt>
                <c:pt idx="6">
                  <c:v>21.61</c:v>
                </c:pt>
                <c:pt idx="7">
                  <c:v>22.12</c:v>
                </c:pt>
                <c:pt idx="8">
                  <c:v>23.77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40.520000000000003</c:v>
                </c:pt>
                <c:pt idx="1">
                  <c:v>43.74</c:v>
                </c:pt>
                <c:pt idx="2">
                  <c:v>40.14</c:v>
                </c:pt>
                <c:pt idx="3">
                  <c:v>38.5</c:v>
                </c:pt>
                <c:pt idx="4">
                  <c:v>36.630000000000003</c:v>
                </c:pt>
                <c:pt idx="5">
                  <c:v>46.15</c:v>
                </c:pt>
                <c:pt idx="6">
                  <c:v>46.23</c:v>
                </c:pt>
                <c:pt idx="7">
                  <c:v>43.19</c:v>
                </c:pt>
                <c:pt idx="8">
                  <c:v>55.04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30.1</c:v>
                </c:pt>
                <c:pt idx="1">
                  <c:v>35.17</c:v>
                </c:pt>
                <c:pt idx="2">
                  <c:v>34.47</c:v>
                </c:pt>
                <c:pt idx="3">
                  <c:v>33.6</c:v>
                </c:pt>
                <c:pt idx="4">
                  <c:v>34.53</c:v>
                </c:pt>
                <c:pt idx="5">
                  <c:v>37.549999999999997</c:v>
                </c:pt>
                <c:pt idx="6">
                  <c:v>40.98</c:v>
                </c:pt>
                <c:pt idx="7">
                  <c:v>42.93</c:v>
                </c:pt>
                <c:pt idx="8">
                  <c:v>48.82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0080"/>
        <c:axId val="82751872"/>
      </c:lineChart>
      <c:catAx>
        <c:axId val="827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751872"/>
        <c:crosses val="autoZero"/>
        <c:auto val="1"/>
        <c:lblAlgn val="ctr"/>
        <c:lblOffset val="100"/>
        <c:noMultiLvlLbl val="0"/>
      </c:catAx>
      <c:valAx>
        <c:axId val="82751872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750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Tabela!$B$63:$J$63</c:f>
              <c:numCache>
                <c:formatCode>_(* #,##0.0_);_(* \(#,##0.0\);_(* "-"??_);_(@_)</c:formatCode>
                <c:ptCount val="9"/>
                <c:pt idx="0">
                  <c:v>18.170000000000002</c:v>
                </c:pt>
                <c:pt idx="1">
                  <c:v>18.52</c:v>
                </c:pt>
                <c:pt idx="2">
                  <c:v>20.99</c:v>
                </c:pt>
                <c:pt idx="3">
                  <c:v>21.21</c:v>
                </c:pt>
                <c:pt idx="4">
                  <c:v>19.05</c:v>
                </c:pt>
                <c:pt idx="5">
                  <c:v>20.49</c:v>
                </c:pt>
                <c:pt idx="6">
                  <c:v>22.21</c:v>
                </c:pt>
                <c:pt idx="7">
                  <c:v>24.64</c:v>
                </c:pt>
                <c:pt idx="8">
                  <c:v>22.45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Tabela!$B$64:$J$64</c:f>
              <c:numCache>
                <c:formatCode>_(* #,##0.0_);_(* \(#,##0.0\);_(* "-"??_);_(@_)</c:formatCode>
                <c:ptCount val="9"/>
                <c:pt idx="0">
                  <c:v>64.180000000000007</c:v>
                </c:pt>
                <c:pt idx="1">
                  <c:v>60.27</c:v>
                </c:pt>
                <c:pt idx="2">
                  <c:v>64.5</c:v>
                </c:pt>
                <c:pt idx="3">
                  <c:v>60.52</c:v>
                </c:pt>
                <c:pt idx="4">
                  <c:v>66.03</c:v>
                </c:pt>
                <c:pt idx="5">
                  <c:v>67.45</c:v>
                </c:pt>
                <c:pt idx="6">
                  <c:v>80.569999999999993</c:v>
                </c:pt>
                <c:pt idx="7">
                  <c:v>75.28</c:v>
                </c:pt>
                <c:pt idx="8">
                  <c:v>82.18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Tabela!$B$68:$J$68</c:f>
              <c:numCache>
                <c:formatCode>_(* #,##0.0_);_(* \(#,##0.0\);_(* "-"??_);_(@_)</c:formatCode>
                <c:ptCount val="9"/>
                <c:pt idx="0">
                  <c:v>38.07</c:v>
                </c:pt>
                <c:pt idx="1">
                  <c:v>37.869999999999997</c:v>
                </c:pt>
                <c:pt idx="2">
                  <c:v>42.85</c:v>
                </c:pt>
                <c:pt idx="3">
                  <c:v>43.35</c:v>
                </c:pt>
                <c:pt idx="4">
                  <c:v>43.85</c:v>
                </c:pt>
                <c:pt idx="5">
                  <c:v>45.22</c:v>
                </c:pt>
                <c:pt idx="6">
                  <c:v>52.77</c:v>
                </c:pt>
                <c:pt idx="7">
                  <c:v>55.56</c:v>
                </c:pt>
                <c:pt idx="8">
                  <c:v>56.97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6208"/>
        <c:axId val="82527744"/>
      </c:lineChart>
      <c:catAx>
        <c:axId val="825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527744"/>
        <c:crosses val="autoZero"/>
        <c:auto val="1"/>
        <c:lblAlgn val="ctr"/>
        <c:lblOffset val="100"/>
        <c:noMultiLvlLbl val="0"/>
      </c:catAx>
      <c:valAx>
        <c:axId val="82527744"/>
        <c:scaling>
          <c:orientation val="minMax"/>
          <c:max val="12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526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87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870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870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870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8708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870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0.75" customHeight="1" x14ac:dyDescent="0.3">
      <c r="A1"/>
      <c r="B1"/>
    </row>
    <row r="2" spans="1:2" s="11" customFormat="1" ht="18.75" x14ac:dyDescent="0.3">
      <c r="A2" s="25" t="s">
        <v>4</v>
      </c>
      <c r="B2" s="25"/>
    </row>
    <row r="3" spans="1:2" s="11" customFormat="1" ht="21.75" customHeight="1" x14ac:dyDescent="0.3">
      <c r="A3" s="25" t="s">
        <v>12</v>
      </c>
      <c r="B3" s="25"/>
    </row>
    <row r="4" spans="1:2" ht="37.5" customHeight="1" x14ac:dyDescent="0.3">
      <c r="A4" s="26" t="s">
        <v>43</v>
      </c>
      <c r="B4" s="26"/>
    </row>
    <row r="5" spans="1:2" x14ac:dyDescent="0.25">
      <c r="A5" s="5" t="s">
        <v>5</v>
      </c>
      <c r="B5" s="6" t="s">
        <v>14</v>
      </c>
    </row>
    <row r="6" spans="1:2" ht="30" x14ac:dyDescent="0.25">
      <c r="A6" s="5" t="s">
        <v>6</v>
      </c>
      <c r="B6" s="6" t="s">
        <v>15</v>
      </c>
    </row>
    <row r="7" spans="1:2" x14ac:dyDescent="0.25">
      <c r="A7" s="5" t="s">
        <v>0</v>
      </c>
      <c r="B7" s="6" t="s">
        <v>25</v>
      </c>
    </row>
    <row r="8" spans="1:2" ht="30" x14ac:dyDescent="0.25">
      <c r="A8" s="5" t="s">
        <v>1</v>
      </c>
      <c r="B8" s="6" t="s">
        <v>16</v>
      </c>
    </row>
    <row r="9" spans="1:2" x14ac:dyDescent="0.25">
      <c r="A9" s="5" t="s">
        <v>2</v>
      </c>
      <c r="B9" s="6" t="s">
        <v>33</v>
      </c>
    </row>
    <row r="10" spans="1:2" x14ac:dyDescent="0.25">
      <c r="A10" s="5" t="s">
        <v>7</v>
      </c>
      <c r="B10" s="6" t="s">
        <v>26</v>
      </c>
    </row>
    <row r="11" spans="1:2" x14ac:dyDescent="0.25">
      <c r="A11" s="5" t="s">
        <v>8</v>
      </c>
      <c r="B11" s="6" t="s">
        <v>27</v>
      </c>
    </row>
    <row r="12" spans="1:2" ht="15" customHeight="1" x14ac:dyDescent="0.25">
      <c r="A12" s="5" t="s">
        <v>3</v>
      </c>
      <c r="B12" s="7" t="s">
        <v>28</v>
      </c>
    </row>
    <row r="13" spans="1:2" ht="15" customHeight="1" x14ac:dyDescent="0.25">
      <c r="A13" s="5"/>
      <c r="B13" s="7" t="s">
        <v>29</v>
      </c>
    </row>
    <row r="14" spans="1:2" ht="30" x14ac:dyDescent="0.25">
      <c r="A14" s="5"/>
      <c r="B14" s="7" t="s">
        <v>30</v>
      </c>
    </row>
    <row r="15" spans="1:2" ht="30" x14ac:dyDescent="0.25">
      <c r="A15" s="5"/>
      <c r="B15" s="7" t="s">
        <v>32</v>
      </c>
    </row>
    <row r="17" spans="1:2" x14ac:dyDescent="0.25">
      <c r="A17" t="s">
        <v>9</v>
      </c>
      <c r="B17" s="1">
        <v>41364</v>
      </c>
    </row>
    <row r="18" spans="1:2" x14ac:dyDescent="0.25">
      <c r="B18" s="7" t="s">
        <v>44</v>
      </c>
    </row>
    <row r="20" spans="1:2" ht="60" x14ac:dyDescent="0.25">
      <c r="A20" s="5" t="s">
        <v>45</v>
      </c>
      <c r="B20" s="17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Normal="100"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1" customFormat="1" ht="18.75" x14ac:dyDescent="0.3">
      <c r="A1" s="10" t="str">
        <f>Ficha!A2</f>
        <v>Determinantes Sociais de Saúde</v>
      </c>
    </row>
    <row r="2" spans="1:10" s="11" customFormat="1" ht="18.75" x14ac:dyDescent="0.3">
      <c r="A2" s="10" t="str">
        <f>Ficha!A3</f>
        <v>Indicadores demográficos</v>
      </c>
    </row>
    <row r="3" spans="1:10" s="11" customFormat="1" ht="18.75" x14ac:dyDescent="0.3">
      <c r="A3" s="12" t="str">
        <f>Ficha!A4</f>
        <v>Ind010104RM - Índice de envelhecimento da população, por ano, segundo região metropolitana e escolaridade</v>
      </c>
    </row>
    <row r="4" spans="1:10" s="11" customFormat="1" ht="18.75" x14ac:dyDescent="0.3">
      <c r="A4" s="10" t="s">
        <v>17</v>
      </c>
    </row>
    <row r="5" spans="1:10" x14ac:dyDescent="0.25">
      <c r="A5" s="2" t="s">
        <v>18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4" t="s">
        <v>19</v>
      </c>
      <c r="B7" s="19">
        <v>10.95</v>
      </c>
      <c r="C7" s="19">
        <v>14.15</v>
      </c>
      <c r="D7" s="19">
        <v>13.55</v>
      </c>
      <c r="E7" s="19">
        <v>16.25</v>
      </c>
      <c r="F7" s="19">
        <v>12.79</v>
      </c>
      <c r="G7" s="19">
        <v>15.13</v>
      </c>
      <c r="H7" s="19">
        <v>17.41</v>
      </c>
      <c r="I7" s="19">
        <v>14.9</v>
      </c>
      <c r="J7" s="19">
        <v>16.809999999999999</v>
      </c>
    </row>
    <row r="8" spans="1:10" x14ac:dyDescent="0.25">
      <c r="A8" s="14" t="s">
        <v>20</v>
      </c>
      <c r="B8" s="19">
        <v>36.270000000000003</v>
      </c>
      <c r="C8" s="19">
        <v>39.25</v>
      </c>
      <c r="D8" s="19">
        <v>39.700000000000003</v>
      </c>
      <c r="E8" s="19">
        <v>43.52</v>
      </c>
      <c r="F8" s="19">
        <v>40.29</v>
      </c>
      <c r="G8" s="19">
        <v>42.82</v>
      </c>
      <c r="H8" s="19">
        <v>42.29</v>
      </c>
      <c r="I8" s="19">
        <v>38.520000000000003</v>
      </c>
      <c r="J8" s="19">
        <v>47.21</v>
      </c>
    </row>
    <row r="9" spans="1:10" x14ac:dyDescent="0.25">
      <c r="A9" s="14" t="s">
        <v>21</v>
      </c>
      <c r="B9" s="19" t="s">
        <v>31</v>
      </c>
      <c r="C9" s="19" t="s">
        <v>31</v>
      </c>
      <c r="D9" s="19" t="s">
        <v>31</v>
      </c>
      <c r="E9" s="19" t="s">
        <v>31</v>
      </c>
      <c r="F9" s="19" t="s">
        <v>31</v>
      </c>
      <c r="G9" s="19" t="s">
        <v>31</v>
      </c>
      <c r="H9" s="19" t="s">
        <v>31</v>
      </c>
      <c r="I9" s="19" t="s">
        <v>31</v>
      </c>
      <c r="J9" s="19" t="s">
        <v>31</v>
      </c>
    </row>
    <row r="10" spans="1:10" x14ac:dyDescent="0.25">
      <c r="A10" s="14" t="s">
        <v>22</v>
      </c>
      <c r="B10" s="19" t="s">
        <v>31</v>
      </c>
      <c r="C10" s="19" t="s">
        <v>31</v>
      </c>
      <c r="D10" s="19" t="s">
        <v>31</v>
      </c>
      <c r="E10" s="19" t="s">
        <v>31</v>
      </c>
      <c r="F10" s="19" t="s">
        <v>31</v>
      </c>
      <c r="G10" s="19" t="s">
        <v>31</v>
      </c>
      <c r="H10" s="19" t="s">
        <v>31</v>
      </c>
      <c r="I10" s="19" t="s">
        <v>31</v>
      </c>
      <c r="J10" s="19" t="s">
        <v>31</v>
      </c>
    </row>
    <row r="11" spans="1:10" x14ac:dyDescent="0.25">
      <c r="A11" s="14" t="s">
        <v>23</v>
      </c>
      <c r="B11" s="19" t="s">
        <v>31</v>
      </c>
      <c r="C11" s="19" t="s">
        <v>31</v>
      </c>
      <c r="D11" s="19" t="s">
        <v>31</v>
      </c>
      <c r="E11" s="19" t="s">
        <v>31</v>
      </c>
      <c r="F11" s="19" t="s">
        <v>31</v>
      </c>
      <c r="G11" s="19" t="s">
        <v>31</v>
      </c>
      <c r="H11" s="19" t="s">
        <v>31</v>
      </c>
      <c r="I11" s="19" t="s">
        <v>31</v>
      </c>
      <c r="J11" s="19" t="s">
        <v>31</v>
      </c>
    </row>
    <row r="12" spans="1:10" x14ac:dyDescent="0.25">
      <c r="A12" s="14" t="s">
        <v>24</v>
      </c>
      <c r="B12" s="19">
        <v>20.34</v>
      </c>
      <c r="C12" s="19">
        <v>24.6</v>
      </c>
      <c r="D12" s="19">
        <v>25.04</v>
      </c>
      <c r="E12" s="19">
        <v>27.19</v>
      </c>
      <c r="F12" s="19">
        <v>25.63</v>
      </c>
      <c r="G12" s="19">
        <v>28.99</v>
      </c>
      <c r="H12" s="19">
        <v>31.19</v>
      </c>
      <c r="I12" s="19">
        <v>29.45</v>
      </c>
      <c r="J12" s="19">
        <v>34.01</v>
      </c>
    </row>
    <row r="13" spans="1:10" x14ac:dyDescent="0.25">
      <c r="A13" t="s">
        <v>35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A14" s="14" t="s">
        <v>19</v>
      </c>
      <c r="B14" s="20">
        <v>14.73</v>
      </c>
      <c r="C14" s="20">
        <v>17.95</v>
      </c>
      <c r="D14" s="20">
        <v>19.079999999999998</v>
      </c>
      <c r="E14" s="20">
        <v>20</v>
      </c>
      <c r="F14" s="20">
        <v>21.58</v>
      </c>
      <c r="G14" s="20">
        <v>19.5</v>
      </c>
      <c r="H14" s="20">
        <v>21.36</v>
      </c>
      <c r="I14" s="20">
        <v>22.89</v>
      </c>
      <c r="J14" s="20">
        <v>21.43</v>
      </c>
    </row>
    <row r="15" spans="1:10" x14ac:dyDescent="0.25">
      <c r="A15" s="14" t="s">
        <v>20</v>
      </c>
      <c r="B15" s="20">
        <v>24.53</v>
      </c>
      <c r="C15" s="20">
        <v>28.97</v>
      </c>
      <c r="D15" s="20">
        <v>28.03</v>
      </c>
      <c r="E15" s="20">
        <v>29.9</v>
      </c>
      <c r="F15" s="20">
        <v>28.49</v>
      </c>
      <c r="G15" s="20">
        <v>27.56</v>
      </c>
      <c r="H15" s="20">
        <v>30.84</v>
      </c>
      <c r="I15" s="20">
        <v>31.13</v>
      </c>
      <c r="J15" s="20">
        <v>29.64</v>
      </c>
    </row>
    <row r="16" spans="1:10" x14ac:dyDescent="0.25">
      <c r="A16" s="14" t="s">
        <v>21</v>
      </c>
      <c r="B16" s="20" t="s">
        <v>31</v>
      </c>
      <c r="C16" s="20" t="s">
        <v>31</v>
      </c>
      <c r="D16" s="20" t="s">
        <v>31</v>
      </c>
      <c r="E16" s="20" t="s">
        <v>31</v>
      </c>
      <c r="F16" s="20" t="s">
        <v>31</v>
      </c>
      <c r="G16" s="20" t="s">
        <v>31</v>
      </c>
      <c r="H16" s="20" t="s">
        <v>31</v>
      </c>
      <c r="I16" s="20" t="s">
        <v>31</v>
      </c>
      <c r="J16" s="20" t="s">
        <v>31</v>
      </c>
    </row>
    <row r="17" spans="1:10" x14ac:dyDescent="0.25">
      <c r="A17" s="14" t="s">
        <v>22</v>
      </c>
      <c r="B17" s="20" t="s">
        <v>31</v>
      </c>
      <c r="C17" s="20" t="s">
        <v>31</v>
      </c>
      <c r="D17" s="20" t="s">
        <v>31</v>
      </c>
      <c r="E17" s="20" t="s">
        <v>31</v>
      </c>
      <c r="F17" s="20" t="s">
        <v>31</v>
      </c>
      <c r="G17" s="20" t="s">
        <v>31</v>
      </c>
      <c r="H17" s="20" t="s">
        <v>31</v>
      </c>
      <c r="I17" s="20" t="s">
        <v>31</v>
      </c>
      <c r="J17" s="20" t="s">
        <v>31</v>
      </c>
    </row>
    <row r="18" spans="1:10" x14ac:dyDescent="0.25">
      <c r="A18" s="14" t="s">
        <v>23</v>
      </c>
      <c r="B18" s="20" t="s">
        <v>31</v>
      </c>
      <c r="C18" s="20" t="s">
        <v>31</v>
      </c>
      <c r="D18" s="20" t="s">
        <v>31</v>
      </c>
      <c r="E18" s="20" t="s">
        <v>31</v>
      </c>
      <c r="F18" s="20" t="s">
        <v>31</v>
      </c>
      <c r="G18" s="20" t="s">
        <v>31</v>
      </c>
      <c r="H18" s="20" t="s">
        <v>31</v>
      </c>
      <c r="I18" s="20" t="s">
        <v>31</v>
      </c>
      <c r="J18" s="20" t="s">
        <v>31</v>
      </c>
    </row>
    <row r="19" spans="1:10" x14ac:dyDescent="0.25">
      <c r="A19" s="14" t="s">
        <v>24</v>
      </c>
      <c r="B19" s="21">
        <v>22.53</v>
      </c>
      <c r="C19" s="21">
        <v>26.52</v>
      </c>
      <c r="D19" s="21">
        <v>27.22</v>
      </c>
      <c r="E19" s="21">
        <v>29.16</v>
      </c>
      <c r="F19" s="21">
        <v>29.62</v>
      </c>
      <c r="G19" s="21">
        <v>29.17</v>
      </c>
      <c r="H19" s="21">
        <v>33.57</v>
      </c>
      <c r="I19" s="21">
        <v>36.43</v>
      </c>
      <c r="J19" s="21">
        <v>34.94</v>
      </c>
    </row>
    <row r="20" spans="1:10" x14ac:dyDescent="0.25">
      <c r="A20" t="s">
        <v>36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4" t="s">
        <v>19</v>
      </c>
      <c r="B21" s="21">
        <v>18.48</v>
      </c>
      <c r="C21" s="21">
        <v>21.18</v>
      </c>
      <c r="D21" s="21">
        <v>21.7</v>
      </c>
      <c r="E21" s="21">
        <v>20.41</v>
      </c>
      <c r="F21" s="21">
        <v>20.56</v>
      </c>
      <c r="G21" s="21">
        <v>20.260000000000002</v>
      </c>
      <c r="H21" s="21">
        <v>21.61</v>
      </c>
      <c r="I21" s="21">
        <v>22.12</v>
      </c>
      <c r="J21" s="21">
        <v>23.77</v>
      </c>
    </row>
    <row r="22" spans="1:10" x14ac:dyDescent="0.25">
      <c r="A22" s="14" t="s">
        <v>20</v>
      </c>
      <c r="B22" s="21">
        <v>40.520000000000003</v>
      </c>
      <c r="C22" s="21">
        <v>43.74</v>
      </c>
      <c r="D22" s="21">
        <v>40.14</v>
      </c>
      <c r="E22" s="21">
        <v>38.5</v>
      </c>
      <c r="F22" s="21">
        <v>36.630000000000003</v>
      </c>
      <c r="G22" s="21">
        <v>46.15</v>
      </c>
      <c r="H22" s="21">
        <v>46.23</v>
      </c>
      <c r="I22" s="21">
        <v>43.19</v>
      </c>
      <c r="J22" s="21">
        <v>55.04</v>
      </c>
    </row>
    <row r="23" spans="1:10" x14ac:dyDescent="0.25">
      <c r="A23" s="14" t="s">
        <v>21</v>
      </c>
      <c r="B23" s="21" t="s">
        <v>31</v>
      </c>
      <c r="C23" s="21" t="s">
        <v>31</v>
      </c>
      <c r="D23" s="21" t="s">
        <v>31</v>
      </c>
      <c r="E23" s="21" t="s">
        <v>31</v>
      </c>
      <c r="F23" s="21" t="s">
        <v>31</v>
      </c>
      <c r="G23" s="21" t="s">
        <v>31</v>
      </c>
      <c r="H23" s="21" t="s">
        <v>31</v>
      </c>
      <c r="I23" s="21" t="s">
        <v>31</v>
      </c>
      <c r="J23" s="21" t="s">
        <v>31</v>
      </c>
    </row>
    <row r="24" spans="1:10" x14ac:dyDescent="0.25">
      <c r="A24" s="14" t="s">
        <v>22</v>
      </c>
      <c r="B24" s="21" t="s">
        <v>31</v>
      </c>
      <c r="C24" s="21" t="s">
        <v>31</v>
      </c>
      <c r="D24" s="21" t="s">
        <v>31</v>
      </c>
      <c r="E24" s="21" t="s">
        <v>31</v>
      </c>
      <c r="F24" s="21" t="s">
        <v>31</v>
      </c>
      <c r="G24" s="21" t="s">
        <v>31</v>
      </c>
      <c r="H24" s="21" t="s">
        <v>31</v>
      </c>
      <c r="I24" s="21" t="s">
        <v>31</v>
      </c>
      <c r="J24" s="21" t="s">
        <v>31</v>
      </c>
    </row>
    <row r="25" spans="1:10" x14ac:dyDescent="0.25">
      <c r="A25" s="14" t="s">
        <v>23</v>
      </c>
      <c r="B25" s="21" t="s">
        <v>31</v>
      </c>
      <c r="C25" s="21" t="s">
        <v>31</v>
      </c>
      <c r="D25" s="21" t="s">
        <v>31</v>
      </c>
      <c r="E25" s="21" t="s">
        <v>31</v>
      </c>
      <c r="F25" s="21" t="s">
        <v>31</v>
      </c>
      <c r="G25" s="21" t="s">
        <v>31</v>
      </c>
      <c r="H25" s="21" t="s">
        <v>31</v>
      </c>
      <c r="I25" s="21" t="s">
        <v>31</v>
      </c>
      <c r="J25" s="21" t="s">
        <v>31</v>
      </c>
    </row>
    <row r="26" spans="1:10" x14ac:dyDescent="0.25">
      <c r="A26" s="14" t="s">
        <v>24</v>
      </c>
      <c r="B26" s="21">
        <v>30.1</v>
      </c>
      <c r="C26" s="21">
        <v>35.17</v>
      </c>
      <c r="D26" s="21">
        <v>34.47</v>
      </c>
      <c r="E26" s="21">
        <v>33.6</v>
      </c>
      <c r="F26" s="21">
        <v>34.53</v>
      </c>
      <c r="G26" s="21">
        <v>37.549999999999997</v>
      </c>
      <c r="H26" s="21">
        <v>40.98</v>
      </c>
      <c r="I26" s="21">
        <v>42.93</v>
      </c>
      <c r="J26" s="21">
        <v>48.82</v>
      </c>
    </row>
    <row r="27" spans="1:10" x14ac:dyDescent="0.25">
      <c r="A27" t="s">
        <v>37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x14ac:dyDescent="0.25">
      <c r="A28" s="14" t="s">
        <v>19</v>
      </c>
      <c r="B28" s="21">
        <v>13.94</v>
      </c>
      <c r="C28" s="21">
        <v>13.79</v>
      </c>
      <c r="D28" s="21">
        <v>14.31</v>
      </c>
      <c r="E28" s="21">
        <v>14.74</v>
      </c>
      <c r="F28" s="21">
        <v>13.08</v>
      </c>
      <c r="G28" s="21">
        <v>15.58</v>
      </c>
      <c r="H28" s="21">
        <v>15.02</v>
      </c>
      <c r="I28" s="21">
        <v>16.579999999999998</v>
      </c>
      <c r="J28" s="21">
        <v>17.29</v>
      </c>
    </row>
    <row r="29" spans="1:10" x14ac:dyDescent="0.25">
      <c r="A29" s="14" t="s">
        <v>20</v>
      </c>
      <c r="B29" s="21">
        <v>39.299999999999997</v>
      </c>
      <c r="C29" s="21">
        <v>38.76</v>
      </c>
      <c r="D29" s="21">
        <v>29.24</v>
      </c>
      <c r="E29" s="21">
        <v>34.22</v>
      </c>
      <c r="F29" s="21">
        <v>34.26</v>
      </c>
      <c r="G29" s="21">
        <v>31.3</v>
      </c>
      <c r="H29" s="21">
        <v>36.5</v>
      </c>
      <c r="I29" s="21">
        <v>37.39</v>
      </c>
      <c r="J29" s="21">
        <v>49.79</v>
      </c>
    </row>
    <row r="30" spans="1:10" x14ac:dyDescent="0.25">
      <c r="A30" s="14" t="s">
        <v>21</v>
      </c>
      <c r="B30" s="21" t="s">
        <v>31</v>
      </c>
      <c r="C30" s="21" t="s">
        <v>31</v>
      </c>
      <c r="D30" s="21" t="s">
        <v>31</v>
      </c>
      <c r="E30" s="21" t="s">
        <v>31</v>
      </c>
      <c r="F30" s="21" t="s">
        <v>31</v>
      </c>
      <c r="G30" s="21" t="s">
        <v>31</v>
      </c>
      <c r="H30" s="21" t="s">
        <v>31</v>
      </c>
      <c r="I30" s="21" t="s">
        <v>31</v>
      </c>
      <c r="J30" s="21" t="s">
        <v>31</v>
      </c>
    </row>
    <row r="31" spans="1:10" x14ac:dyDescent="0.25">
      <c r="A31" s="14" t="s">
        <v>22</v>
      </c>
      <c r="B31" s="21" t="s">
        <v>31</v>
      </c>
      <c r="C31" s="21" t="s">
        <v>31</v>
      </c>
      <c r="D31" s="21" t="s">
        <v>31</v>
      </c>
      <c r="E31" s="21" t="s">
        <v>31</v>
      </c>
      <c r="F31" s="21" t="s">
        <v>31</v>
      </c>
      <c r="G31" s="21" t="s">
        <v>31</v>
      </c>
      <c r="H31" s="21" t="s">
        <v>31</v>
      </c>
      <c r="I31" s="21" t="s">
        <v>31</v>
      </c>
      <c r="J31" s="21" t="s">
        <v>31</v>
      </c>
    </row>
    <row r="32" spans="1:10" x14ac:dyDescent="0.25">
      <c r="A32" s="14" t="s">
        <v>23</v>
      </c>
      <c r="B32" s="21" t="s">
        <v>31</v>
      </c>
      <c r="C32" s="21" t="s">
        <v>31</v>
      </c>
      <c r="D32" s="21" t="s">
        <v>31</v>
      </c>
      <c r="E32" s="21" t="s">
        <v>31</v>
      </c>
      <c r="F32" s="21" t="s">
        <v>31</v>
      </c>
      <c r="G32" s="21" t="s">
        <v>31</v>
      </c>
      <c r="H32" s="21" t="s">
        <v>31</v>
      </c>
      <c r="I32" s="21" t="s">
        <v>31</v>
      </c>
      <c r="J32" s="21" t="s">
        <v>31</v>
      </c>
    </row>
    <row r="33" spans="1:10" x14ac:dyDescent="0.25">
      <c r="A33" s="14" t="s">
        <v>24</v>
      </c>
      <c r="B33" s="21">
        <v>25.94</v>
      </c>
      <c r="C33" s="21">
        <v>26.13</v>
      </c>
      <c r="D33" s="21">
        <v>25.11</v>
      </c>
      <c r="E33" s="21">
        <v>27.32</v>
      </c>
      <c r="F33" s="21">
        <v>26.67</v>
      </c>
      <c r="G33" s="21">
        <v>30.21</v>
      </c>
      <c r="H33" s="21">
        <v>30.62</v>
      </c>
      <c r="I33" s="21">
        <v>35.22</v>
      </c>
      <c r="J33" s="21">
        <v>38.65</v>
      </c>
    </row>
    <row r="34" spans="1:10" x14ac:dyDescent="0.25">
      <c r="A34" t="s">
        <v>38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25">
      <c r="A35" s="14" t="s">
        <v>19</v>
      </c>
      <c r="B35" s="21">
        <v>17.96</v>
      </c>
      <c r="C35" s="21">
        <v>18.600000000000001</v>
      </c>
      <c r="D35" s="21">
        <v>20.13</v>
      </c>
      <c r="E35" s="21">
        <v>20.11</v>
      </c>
      <c r="F35" s="21">
        <v>21.04</v>
      </c>
      <c r="G35" s="21">
        <v>21.48</v>
      </c>
      <c r="H35" s="21">
        <v>19.8</v>
      </c>
      <c r="I35" s="21">
        <v>24.15</v>
      </c>
      <c r="J35" s="21">
        <v>23.73</v>
      </c>
    </row>
    <row r="36" spans="1:10" x14ac:dyDescent="0.25">
      <c r="A36" s="14" t="s">
        <v>20</v>
      </c>
      <c r="B36" s="21">
        <v>42.6</v>
      </c>
      <c r="C36" s="21">
        <v>46.16</v>
      </c>
      <c r="D36" s="21">
        <v>42.98</v>
      </c>
      <c r="E36" s="21">
        <v>48.31</v>
      </c>
      <c r="F36" s="21">
        <v>51.71</v>
      </c>
      <c r="G36" s="21">
        <v>44.75</v>
      </c>
      <c r="H36" s="21">
        <v>54.52</v>
      </c>
      <c r="I36" s="21">
        <v>65.209999999999994</v>
      </c>
      <c r="J36" s="21">
        <v>75.319999999999993</v>
      </c>
    </row>
    <row r="37" spans="1:10" x14ac:dyDescent="0.25">
      <c r="A37" s="14" t="s">
        <v>21</v>
      </c>
      <c r="B37" s="21" t="s">
        <v>31</v>
      </c>
      <c r="C37" s="21" t="s">
        <v>31</v>
      </c>
      <c r="D37" s="21" t="s">
        <v>31</v>
      </c>
      <c r="E37" s="21" t="s">
        <v>31</v>
      </c>
      <c r="F37" s="21" t="s">
        <v>31</v>
      </c>
      <c r="G37" s="21" t="s">
        <v>31</v>
      </c>
      <c r="H37" s="21" t="s">
        <v>31</v>
      </c>
      <c r="I37" s="21" t="s">
        <v>31</v>
      </c>
      <c r="J37" s="21" t="s">
        <v>31</v>
      </c>
    </row>
    <row r="38" spans="1:10" x14ac:dyDescent="0.25">
      <c r="A38" s="14" t="s">
        <v>22</v>
      </c>
      <c r="B38" s="21" t="s">
        <v>31</v>
      </c>
      <c r="C38" s="21" t="s">
        <v>31</v>
      </c>
      <c r="D38" s="21" t="s">
        <v>31</v>
      </c>
      <c r="E38" s="21" t="s">
        <v>31</v>
      </c>
      <c r="F38" s="21" t="s">
        <v>31</v>
      </c>
      <c r="G38" s="21" t="s">
        <v>31</v>
      </c>
      <c r="H38" s="21" t="s">
        <v>31</v>
      </c>
      <c r="I38" s="21" t="s">
        <v>31</v>
      </c>
      <c r="J38" s="21" t="s">
        <v>31</v>
      </c>
    </row>
    <row r="39" spans="1:10" x14ac:dyDescent="0.25">
      <c r="A39" s="14" t="s">
        <v>23</v>
      </c>
      <c r="B39" s="21" t="s">
        <v>31</v>
      </c>
      <c r="C39" s="21" t="s">
        <v>31</v>
      </c>
      <c r="D39" s="21" t="s">
        <v>31</v>
      </c>
      <c r="E39" s="21" t="s">
        <v>31</v>
      </c>
      <c r="F39" s="21" t="s">
        <v>31</v>
      </c>
      <c r="G39" s="21" t="s">
        <v>31</v>
      </c>
      <c r="H39" s="21" t="s">
        <v>31</v>
      </c>
      <c r="I39" s="21" t="s">
        <v>31</v>
      </c>
      <c r="J39" s="21" t="s">
        <v>31</v>
      </c>
    </row>
    <row r="40" spans="1:10" x14ac:dyDescent="0.25">
      <c r="A40" s="14" t="s">
        <v>24</v>
      </c>
      <c r="B40" s="21">
        <v>30.54</v>
      </c>
      <c r="C40" s="21">
        <v>34.380000000000003</v>
      </c>
      <c r="D40" s="21">
        <v>35.76</v>
      </c>
      <c r="E40" s="21">
        <v>37.020000000000003</v>
      </c>
      <c r="F40" s="21">
        <v>38.049999999999997</v>
      </c>
      <c r="G40" s="21">
        <v>37.93</v>
      </c>
      <c r="H40" s="21">
        <v>42.42</v>
      </c>
      <c r="I40" s="21">
        <v>46.81</v>
      </c>
      <c r="J40" s="21">
        <v>50.99</v>
      </c>
    </row>
    <row r="41" spans="1:10" x14ac:dyDescent="0.25">
      <c r="A41" t="s">
        <v>39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4" t="s">
        <v>19</v>
      </c>
      <c r="B42" s="21">
        <v>23.27</v>
      </c>
      <c r="C42" s="21">
        <v>26.61</v>
      </c>
      <c r="D42" s="21">
        <v>27.24</v>
      </c>
      <c r="E42" s="21">
        <v>28.09</v>
      </c>
      <c r="F42" s="21">
        <v>26.4</v>
      </c>
      <c r="G42" s="21">
        <v>27.49</v>
      </c>
      <c r="H42" s="21">
        <v>27.18</v>
      </c>
      <c r="I42" s="21">
        <v>27.17</v>
      </c>
      <c r="J42" s="21">
        <v>28.38</v>
      </c>
    </row>
    <row r="43" spans="1:10" x14ac:dyDescent="0.25">
      <c r="A43" s="14" t="s">
        <v>20</v>
      </c>
      <c r="B43" s="21">
        <v>79.739999999999995</v>
      </c>
      <c r="C43" s="21">
        <v>88.78</v>
      </c>
      <c r="D43" s="21">
        <v>98.11</v>
      </c>
      <c r="E43" s="21">
        <v>89.55</v>
      </c>
      <c r="F43" s="21">
        <v>97.42</v>
      </c>
      <c r="G43" s="21">
        <v>103.57</v>
      </c>
      <c r="H43" s="21">
        <v>98.66</v>
      </c>
      <c r="I43" s="21">
        <v>106.7</v>
      </c>
      <c r="J43" s="21">
        <v>116.65</v>
      </c>
    </row>
    <row r="44" spans="1:10" x14ac:dyDescent="0.25">
      <c r="A44" s="14" t="s">
        <v>21</v>
      </c>
      <c r="B44" s="21" t="s">
        <v>31</v>
      </c>
      <c r="C44" s="21" t="s">
        <v>31</v>
      </c>
      <c r="D44" s="21" t="s">
        <v>31</v>
      </c>
      <c r="E44" s="21" t="s">
        <v>31</v>
      </c>
      <c r="F44" s="21" t="s">
        <v>31</v>
      </c>
      <c r="G44" s="21" t="s">
        <v>31</v>
      </c>
      <c r="H44" s="21" t="s">
        <v>31</v>
      </c>
      <c r="I44" s="21" t="s">
        <v>31</v>
      </c>
      <c r="J44" s="21" t="s">
        <v>31</v>
      </c>
    </row>
    <row r="45" spans="1:10" x14ac:dyDescent="0.25">
      <c r="A45" s="14" t="s">
        <v>22</v>
      </c>
      <c r="B45" s="21" t="s">
        <v>31</v>
      </c>
      <c r="C45" s="21" t="s">
        <v>31</v>
      </c>
      <c r="D45" s="21" t="s">
        <v>31</v>
      </c>
      <c r="E45" s="21" t="s">
        <v>31</v>
      </c>
      <c r="F45" s="21" t="s">
        <v>31</v>
      </c>
      <c r="G45" s="21" t="s">
        <v>31</v>
      </c>
      <c r="H45" s="21" t="s">
        <v>31</v>
      </c>
      <c r="I45" s="21" t="s">
        <v>31</v>
      </c>
      <c r="J45" s="21" t="s">
        <v>31</v>
      </c>
    </row>
    <row r="46" spans="1:10" x14ac:dyDescent="0.25">
      <c r="A46" s="14" t="s">
        <v>23</v>
      </c>
      <c r="B46" s="21" t="s">
        <v>31</v>
      </c>
      <c r="C46" s="21" t="s">
        <v>31</v>
      </c>
      <c r="D46" s="21" t="s">
        <v>31</v>
      </c>
      <c r="E46" s="21" t="s">
        <v>31</v>
      </c>
      <c r="F46" s="21" t="s">
        <v>31</v>
      </c>
      <c r="G46" s="21" t="s">
        <v>31</v>
      </c>
      <c r="H46" s="21" t="s">
        <v>31</v>
      </c>
      <c r="I46" s="21" t="s">
        <v>31</v>
      </c>
      <c r="J46" s="21" t="s">
        <v>31</v>
      </c>
    </row>
    <row r="47" spans="1:10" x14ac:dyDescent="0.25">
      <c r="A47" s="14" t="s">
        <v>24</v>
      </c>
      <c r="B47" s="21">
        <v>50.84</v>
      </c>
      <c r="C47" s="21">
        <v>57.85</v>
      </c>
      <c r="D47" s="21">
        <v>61.66</v>
      </c>
      <c r="E47" s="21">
        <v>62.74</v>
      </c>
      <c r="F47" s="21">
        <v>65.69</v>
      </c>
      <c r="G47" s="21">
        <v>71.290000000000006</v>
      </c>
      <c r="H47" s="21">
        <v>71.59</v>
      </c>
      <c r="I47" s="21">
        <v>77.78</v>
      </c>
      <c r="J47" s="21">
        <v>78.23</v>
      </c>
    </row>
    <row r="48" spans="1:10" x14ac:dyDescent="0.25">
      <c r="A48" t="s">
        <v>40</v>
      </c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4" t="s">
        <v>19</v>
      </c>
      <c r="B49" s="21">
        <v>19.05</v>
      </c>
      <c r="C49" s="21">
        <v>17.62</v>
      </c>
      <c r="D49" s="21">
        <v>19.010000000000002</v>
      </c>
      <c r="E49" s="21">
        <v>18.899999999999999</v>
      </c>
      <c r="F49" s="21">
        <v>20.71</v>
      </c>
      <c r="G49" s="21">
        <v>19.55</v>
      </c>
      <c r="H49" s="21">
        <v>21.04</v>
      </c>
      <c r="I49" s="21">
        <v>22.93</v>
      </c>
      <c r="J49" s="21">
        <v>22.66</v>
      </c>
    </row>
    <row r="50" spans="1:10" x14ac:dyDescent="0.25">
      <c r="A50" s="14" t="s">
        <v>20</v>
      </c>
      <c r="B50" s="21">
        <v>47.39</v>
      </c>
      <c r="C50" s="21">
        <v>53.44</v>
      </c>
      <c r="D50" s="21">
        <v>55.12</v>
      </c>
      <c r="E50" s="21">
        <v>57.42</v>
      </c>
      <c r="F50" s="21">
        <v>58.18</v>
      </c>
      <c r="G50" s="21">
        <v>58.23</v>
      </c>
      <c r="H50" s="21">
        <v>63.31</v>
      </c>
      <c r="I50" s="21">
        <v>72.680000000000007</v>
      </c>
      <c r="J50" s="21">
        <v>65.319999999999993</v>
      </c>
    </row>
    <row r="51" spans="1:10" x14ac:dyDescent="0.25">
      <c r="A51" s="14" t="s">
        <v>21</v>
      </c>
      <c r="B51" s="21" t="s">
        <v>31</v>
      </c>
      <c r="C51" s="21" t="s">
        <v>31</v>
      </c>
      <c r="D51" s="21" t="s">
        <v>31</v>
      </c>
      <c r="E51" s="21" t="s">
        <v>31</v>
      </c>
      <c r="F51" s="21" t="s">
        <v>31</v>
      </c>
      <c r="G51" s="21" t="s">
        <v>31</v>
      </c>
      <c r="H51" s="21" t="s">
        <v>31</v>
      </c>
      <c r="I51" s="21" t="s">
        <v>31</v>
      </c>
      <c r="J51" s="21" t="s">
        <v>31</v>
      </c>
    </row>
    <row r="52" spans="1:10" x14ac:dyDescent="0.25">
      <c r="A52" s="14" t="s">
        <v>22</v>
      </c>
      <c r="B52" s="21" t="s">
        <v>31</v>
      </c>
      <c r="C52" s="21" t="s">
        <v>31</v>
      </c>
      <c r="D52" s="21" t="s">
        <v>31</v>
      </c>
      <c r="E52" s="21" t="s">
        <v>31</v>
      </c>
      <c r="F52" s="21" t="s">
        <v>31</v>
      </c>
      <c r="G52" s="21" t="s">
        <v>31</v>
      </c>
      <c r="H52" s="21" t="s">
        <v>31</v>
      </c>
      <c r="I52" s="21" t="s">
        <v>31</v>
      </c>
      <c r="J52" s="21" t="s">
        <v>31</v>
      </c>
    </row>
    <row r="53" spans="1:10" x14ac:dyDescent="0.25">
      <c r="A53" s="14" t="s">
        <v>23</v>
      </c>
      <c r="B53" s="21" t="s">
        <v>31</v>
      </c>
      <c r="C53" s="21" t="s">
        <v>31</v>
      </c>
      <c r="D53" s="21" t="s">
        <v>31</v>
      </c>
      <c r="E53" s="21" t="s">
        <v>31</v>
      </c>
      <c r="F53" s="21" t="s">
        <v>31</v>
      </c>
      <c r="G53" s="21" t="s">
        <v>31</v>
      </c>
      <c r="H53" s="21" t="s">
        <v>31</v>
      </c>
      <c r="I53" s="21" t="s">
        <v>31</v>
      </c>
      <c r="J53" s="21" t="s">
        <v>31</v>
      </c>
    </row>
    <row r="54" spans="1:10" x14ac:dyDescent="0.25">
      <c r="A54" s="14" t="s">
        <v>24</v>
      </c>
      <c r="B54" s="21">
        <v>34.32</v>
      </c>
      <c r="C54" s="21">
        <v>34.76</v>
      </c>
      <c r="D54" s="21">
        <v>37.979999999999997</v>
      </c>
      <c r="E54" s="21">
        <v>38.64</v>
      </c>
      <c r="F54" s="21">
        <v>41.55</v>
      </c>
      <c r="G54" s="21">
        <v>43.88</v>
      </c>
      <c r="H54" s="21">
        <v>46.97</v>
      </c>
      <c r="I54" s="21">
        <v>53.12</v>
      </c>
      <c r="J54" s="21">
        <v>51.29</v>
      </c>
    </row>
    <row r="55" spans="1:10" x14ac:dyDescent="0.25">
      <c r="A55" t="s">
        <v>41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5">
      <c r="A56" s="14" t="s">
        <v>19</v>
      </c>
      <c r="B56" s="21">
        <v>18.239999999999998</v>
      </c>
      <c r="C56" s="21">
        <v>17.38</v>
      </c>
      <c r="D56" s="21">
        <v>17.600000000000001</v>
      </c>
      <c r="E56" s="21">
        <v>20.47</v>
      </c>
      <c r="F56" s="21">
        <v>22.2</v>
      </c>
      <c r="G56" s="21">
        <v>19.309999999999999</v>
      </c>
      <c r="H56" s="21">
        <v>22.49</v>
      </c>
      <c r="I56" s="21">
        <v>20.51</v>
      </c>
      <c r="J56" s="21">
        <v>24.45</v>
      </c>
    </row>
    <row r="57" spans="1:10" x14ac:dyDescent="0.25">
      <c r="A57" s="14" t="s">
        <v>20</v>
      </c>
      <c r="B57" s="21">
        <v>41.44</v>
      </c>
      <c r="C57" s="21">
        <v>36.29</v>
      </c>
      <c r="D57" s="21">
        <v>38.340000000000003</v>
      </c>
      <c r="E57" s="21">
        <v>38.659999999999997</v>
      </c>
      <c r="F57" s="21">
        <v>39.229999999999997</v>
      </c>
      <c r="G57" s="21">
        <v>47.54</v>
      </c>
      <c r="H57" s="21">
        <v>43.03</v>
      </c>
      <c r="I57" s="21">
        <v>45.12</v>
      </c>
      <c r="J57" s="21">
        <v>56.36</v>
      </c>
    </row>
    <row r="58" spans="1:10" x14ac:dyDescent="0.25">
      <c r="A58" s="14" t="s">
        <v>21</v>
      </c>
      <c r="B58" s="21" t="s">
        <v>31</v>
      </c>
      <c r="C58" s="21" t="s">
        <v>31</v>
      </c>
      <c r="D58" s="21" t="s">
        <v>31</v>
      </c>
      <c r="E58" s="21" t="s">
        <v>31</v>
      </c>
      <c r="F58" s="21" t="s">
        <v>31</v>
      </c>
      <c r="G58" s="21" t="s">
        <v>31</v>
      </c>
      <c r="H58" s="21" t="s">
        <v>31</v>
      </c>
      <c r="I58" s="21" t="s">
        <v>31</v>
      </c>
      <c r="J58" s="21" t="s">
        <v>31</v>
      </c>
    </row>
    <row r="59" spans="1:10" x14ac:dyDescent="0.25">
      <c r="A59" s="14" t="s">
        <v>22</v>
      </c>
      <c r="B59" s="21" t="s">
        <v>31</v>
      </c>
      <c r="C59" s="21" t="s">
        <v>31</v>
      </c>
      <c r="D59" s="21" t="s">
        <v>31</v>
      </c>
      <c r="E59" s="21" t="s">
        <v>31</v>
      </c>
      <c r="F59" s="21" t="s">
        <v>31</v>
      </c>
      <c r="G59" s="21" t="s">
        <v>31</v>
      </c>
      <c r="H59" s="21" t="s">
        <v>31</v>
      </c>
      <c r="I59" s="21" t="s">
        <v>31</v>
      </c>
      <c r="J59" s="21" t="s">
        <v>31</v>
      </c>
    </row>
    <row r="60" spans="1:10" x14ac:dyDescent="0.25">
      <c r="A60" s="14" t="s">
        <v>23</v>
      </c>
      <c r="B60" s="21" t="s">
        <v>31</v>
      </c>
      <c r="C60" s="21" t="s">
        <v>31</v>
      </c>
      <c r="D60" s="21" t="s">
        <v>31</v>
      </c>
      <c r="E60" s="21" t="s">
        <v>31</v>
      </c>
      <c r="F60" s="21" t="s">
        <v>31</v>
      </c>
      <c r="G60" s="21" t="s">
        <v>31</v>
      </c>
      <c r="H60" s="21" t="s">
        <v>31</v>
      </c>
      <c r="I60" s="21" t="s">
        <v>31</v>
      </c>
      <c r="J60" s="21" t="s">
        <v>31</v>
      </c>
    </row>
    <row r="61" spans="1:10" x14ac:dyDescent="0.25">
      <c r="A61" s="14" t="s">
        <v>24</v>
      </c>
      <c r="B61" s="21">
        <v>31.25</v>
      </c>
      <c r="C61" s="21">
        <v>29.13</v>
      </c>
      <c r="D61" s="21">
        <v>30.42</v>
      </c>
      <c r="E61" s="21">
        <v>34.53</v>
      </c>
      <c r="F61" s="21">
        <v>36.11</v>
      </c>
      <c r="G61" s="21">
        <v>37.93</v>
      </c>
      <c r="H61" s="21">
        <v>39.86</v>
      </c>
      <c r="I61" s="21">
        <v>40.14</v>
      </c>
      <c r="J61" s="21">
        <v>49.67</v>
      </c>
    </row>
    <row r="62" spans="1:10" x14ac:dyDescent="0.25">
      <c r="A62" s="8" t="s">
        <v>42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5">
      <c r="A63" s="14" t="s">
        <v>19</v>
      </c>
      <c r="B63" s="21">
        <v>18.170000000000002</v>
      </c>
      <c r="C63" s="21">
        <v>18.52</v>
      </c>
      <c r="D63" s="21">
        <v>20.99</v>
      </c>
      <c r="E63" s="21">
        <v>21.21</v>
      </c>
      <c r="F63" s="21">
        <v>19.05</v>
      </c>
      <c r="G63" s="21">
        <v>20.49</v>
      </c>
      <c r="H63" s="21">
        <v>22.21</v>
      </c>
      <c r="I63" s="21">
        <v>24.64</v>
      </c>
      <c r="J63" s="21">
        <v>22.45</v>
      </c>
    </row>
    <row r="64" spans="1:10" x14ac:dyDescent="0.25">
      <c r="A64" s="14" t="s">
        <v>20</v>
      </c>
      <c r="B64" s="21">
        <v>64.180000000000007</v>
      </c>
      <c r="C64" s="21">
        <v>60.27</v>
      </c>
      <c r="D64" s="21">
        <v>64.5</v>
      </c>
      <c r="E64" s="21">
        <v>60.52</v>
      </c>
      <c r="F64" s="21">
        <v>66.03</v>
      </c>
      <c r="G64" s="21">
        <v>67.45</v>
      </c>
      <c r="H64" s="21">
        <v>80.569999999999993</v>
      </c>
      <c r="I64" s="21">
        <v>75.28</v>
      </c>
      <c r="J64" s="21">
        <v>82.18</v>
      </c>
    </row>
    <row r="65" spans="1:11" x14ac:dyDescent="0.25">
      <c r="A65" s="14" t="s">
        <v>21</v>
      </c>
      <c r="B65" s="21" t="s">
        <v>31</v>
      </c>
      <c r="C65" s="21" t="s">
        <v>31</v>
      </c>
      <c r="D65" s="21" t="s">
        <v>31</v>
      </c>
      <c r="E65" s="21" t="s">
        <v>31</v>
      </c>
      <c r="F65" s="21" t="s">
        <v>31</v>
      </c>
      <c r="G65" s="21" t="s">
        <v>31</v>
      </c>
      <c r="H65" s="21" t="s">
        <v>31</v>
      </c>
      <c r="I65" s="21" t="s">
        <v>31</v>
      </c>
      <c r="J65" s="21" t="s">
        <v>31</v>
      </c>
    </row>
    <row r="66" spans="1:11" x14ac:dyDescent="0.25">
      <c r="A66" s="14" t="s">
        <v>22</v>
      </c>
      <c r="B66" s="21" t="s">
        <v>31</v>
      </c>
      <c r="C66" s="21" t="s">
        <v>31</v>
      </c>
      <c r="D66" s="21" t="s">
        <v>31</v>
      </c>
      <c r="E66" s="21" t="s">
        <v>31</v>
      </c>
      <c r="F66" s="21" t="s">
        <v>31</v>
      </c>
      <c r="G66" s="21" t="s">
        <v>31</v>
      </c>
      <c r="H66" s="21" t="s">
        <v>31</v>
      </c>
      <c r="I66" s="21" t="s">
        <v>31</v>
      </c>
      <c r="J66" s="21" t="s">
        <v>31</v>
      </c>
    </row>
    <row r="67" spans="1:11" x14ac:dyDescent="0.25">
      <c r="A67" s="15" t="s">
        <v>23</v>
      </c>
      <c r="B67" s="23" t="s">
        <v>31</v>
      </c>
      <c r="C67" s="23" t="s">
        <v>31</v>
      </c>
      <c r="D67" s="23" t="s">
        <v>31</v>
      </c>
      <c r="E67" s="23" t="s">
        <v>31</v>
      </c>
      <c r="F67" s="23" t="s">
        <v>31</v>
      </c>
      <c r="G67" s="23" t="s">
        <v>31</v>
      </c>
      <c r="H67" s="23" t="s">
        <v>31</v>
      </c>
      <c r="I67" s="23" t="s">
        <v>31</v>
      </c>
      <c r="J67" s="23" t="s">
        <v>31</v>
      </c>
    </row>
    <row r="68" spans="1:11" x14ac:dyDescent="0.25">
      <c r="A68" s="16" t="s">
        <v>24</v>
      </c>
      <c r="B68" s="24">
        <v>38.07</v>
      </c>
      <c r="C68" s="24">
        <v>37.869999999999997</v>
      </c>
      <c r="D68" s="24">
        <v>42.85</v>
      </c>
      <c r="E68" s="24">
        <v>43.35</v>
      </c>
      <c r="F68" s="24">
        <v>43.85</v>
      </c>
      <c r="G68" s="24">
        <v>45.22</v>
      </c>
      <c r="H68" s="24">
        <v>52.77</v>
      </c>
      <c r="I68" s="24">
        <v>55.56</v>
      </c>
      <c r="J68" s="24">
        <v>56.97</v>
      </c>
    </row>
    <row r="69" spans="1:11" x14ac:dyDescent="0.25">
      <c r="A69" s="9" t="s">
        <v>11</v>
      </c>
    </row>
    <row r="70" spans="1:11" x14ac:dyDescent="0.25">
      <c r="A70" s="27" t="str">
        <f>Ficha!B7</f>
        <v>Pesquisa Nacional por Amostra de Domicílios (PNAD)</v>
      </c>
      <c r="B70" s="27"/>
      <c r="C70" s="27"/>
      <c r="D70" s="27"/>
      <c r="E70" s="27"/>
      <c r="F70" s="27"/>
      <c r="G70" s="27"/>
      <c r="H70" s="27"/>
      <c r="I70" s="27"/>
      <c r="J70" s="27"/>
      <c r="K70" s="13"/>
    </row>
    <row r="71" spans="1:11" x14ac:dyDescent="0.25">
      <c r="A71" t="s">
        <v>10</v>
      </c>
    </row>
    <row r="72" spans="1:11" x14ac:dyDescent="0.25">
      <c r="A72" s="27" t="str">
        <f>Ficha!B12</f>
        <v>1. As proporções são calculadas desconsiderando os casos sem declaração e os não aplicáveis</v>
      </c>
      <c r="B72" s="27"/>
      <c r="C72" s="27"/>
      <c r="D72" s="27"/>
      <c r="E72" s="27"/>
      <c r="F72" s="27"/>
      <c r="G72" s="27"/>
      <c r="H72" s="27"/>
      <c r="I72" s="27"/>
      <c r="J72" s="27"/>
      <c r="K72" s="13"/>
    </row>
    <row r="73" spans="1:11" ht="15" customHeight="1" x14ac:dyDescent="0.25">
      <c r="A73" s="27" t="str">
        <f>Ficha!B13</f>
        <v xml:space="preserve">2. Informações da PNAD não disponíveis, até o ano de 2003, para as áreas rurais de RO, AC, AM, RR, PA e AP. </v>
      </c>
      <c r="B73" s="27"/>
      <c r="C73" s="27"/>
      <c r="D73" s="27"/>
      <c r="E73" s="27"/>
      <c r="F73" s="27"/>
      <c r="G73" s="27"/>
      <c r="H73" s="27"/>
      <c r="I73" s="27"/>
      <c r="J73" s="27"/>
      <c r="K73" s="13"/>
    </row>
    <row r="74" spans="1:11" ht="15" customHeight="1" x14ac:dyDescent="0.25">
      <c r="A74" s="27" t="str">
        <f>Ficha!B14</f>
        <v>3. Os valores das PNAD 2001 a 2009 foram produzidos considerando os dados da revisão 2008 da projeção da população do Brasil.</v>
      </c>
      <c r="B74" s="27"/>
      <c r="C74" s="27"/>
      <c r="D74" s="27"/>
      <c r="E74" s="27"/>
      <c r="F74" s="27"/>
      <c r="G74" s="27"/>
      <c r="H74" s="27"/>
      <c r="I74" s="27"/>
      <c r="J74" s="27"/>
      <c r="K74" s="13"/>
    </row>
    <row r="75" spans="1:11" ht="15" customHeight="1" x14ac:dyDescent="0.25">
      <c r="A75" s="27" t="str">
        <f>Ficha!B15</f>
        <v>4. Indicador não calculado para os níveis de escolaridade de 8 anos e mais, por não ser esta escolaridade compatível com a idade do denominador.</v>
      </c>
      <c r="B75" s="27"/>
      <c r="C75" s="27"/>
      <c r="D75" s="27"/>
      <c r="E75" s="27"/>
      <c r="F75" s="27"/>
      <c r="G75" s="27"/>
      <c r="H75" s="27"/>
      <c r="I75" s="27"/>
      <c r="J75" s="27"/>
      <c r="K75" s="13"/>
    </row>
    <row r="77" spans="1:11" x14ac:dyDescent="0.25">
      <c r="A77" t="s">
        <v>13</v>
      </c>
      <c r="B77" s="1">
        <f>Ficha!$B$17</f>
        <v>41364</v>
      </c>
    </row>
    <row r="78" spans="1:11" x14ac:dyDescent="0.25">
      <c r="B78" s="1" t="str">
        <f>Ficha!$B$18</f>
        <v>CEPI-DSS/ ENSP/FIOCRUZ</v>
      </c>
    </row>
  </sheetData>
  <mergeCells count="5">
    <mergeCell ref="A70:J70"/>
    <mergeCell ref="A72:J72"/>
    <mergeCell ref="A73:J73"/>
    <mergeCell ref="A74:J74"/>
    <mergeCell ref="A75:J75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ySplit="4" topLeftCell="A5" activePane="bottomLeft" state="frozen"/>
      <selection activeCell="B6" sqref="B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demográficos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Ind010104RM - Índice de envelhecimento da população,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0" x14ac:dyDescent="0.25">
      <c r="A59" s="9" t="s">
        <v>11</v>
      </c>
    </row>
    <row r="60" spans="1:10" x14ac:dyDescent="0.25">
      <c r="A60" s="27" t="str">
        <f>Ficha!B7</f>
        <v>Pesquisa Nacional por Amostra de Domicílios (PNAD)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 x14ac:dyDescent="0.25">
      <c r="A61" t="s">
        <v>10</v>
      </c>
    </row>
    <row r="62" spans="1:10" ht="15" customHeight="1" x14ac:dyDescent="0.25">
      <c r="A62" s="27" t="str">
        <f>Ficha!B12</f>
        <v>1. As proporções são calculadas desconsiderando os casos sem declaração e os não aplicáveis</v>
      </c>
      <c r="B62" s="27"/>
      <c r="C62" s="27"/>
      <c r="D62" s="27"/>
      <c r="E62" s="27"/>
      <c r="F62" s="27"/>
      <c r="G62" s="27"/>
      <c r="H62" s="27"/>
      <c r="I62" s="27"/>
      <c r="J62" s="27"/>
    </row>
    <row r="63" spans="1:10" x14ac:dyDescent="0.25">
      <c r="A63" s="27" t="str">
        <f>Ficha!B13</f>
        <v xml:space="preserve">2. Informações da PNAD não disponíveis, até o ano de 2003, para as áreas rurais de RO, AC, AM, RR, PA e AP. </v>
      </c>
      <c r="B63" s="27"/>
      <c r="C63" s="27"/>
      <c r="D63" s="27"/>
      <c r="E63" s="27"/>
      <c r="F63" s="27"/>
      <c r="G63" s="27"/>
      <c r="H63" s="27"/>
      <c r="I63" s="27"/>
      <c r="J63" s="27"/>
    </row>
    <row r="64" spans="1:10" x14ac:dyDescent="0.25">
      <c r="A64" s="27" t="str">
        <f>Ficha!B14</f>
        <v>3. Os valores das PNAD 2001 a 2009 foram produzidos considerando os dados da revisão 2008 da projeção da população do Brasil.</v>
      </c>
      <c r="B64" s="27"/>
      <c r="C64" s="27"/>
      <c r="D64" s="27"/>
      <c r="E64" s="27"/>
      <c r="F64" s="27"/>
      <c r="G64" s="27"/>
      <c r="H64" s="27"/>
      <c r="I64" s="27"/>
      <c r="J64" s="27"/>
    </row>
    <row r="65" spans="1:10" x14ac:dyDescent="0.25">
      <c r="A65" s="27" t="str">
        <f>Ficha!B15</f>
        <v>4. Indicador não calculado para os níveis de escolaridade de 8 anos e mais, por não ser esta escolaridade compatível com a idade do denominador.</v>
      </c>
      <c r="B65" s="27"/>
      <c r="C65" s="27"/>
      <c r="D65" s="27"/>
      <c r="E65" s="27"/>
      <c r="F65" s="27"/>
      <c r="G65" s="27"/>
      <c r="H65" s="27"/>
      <c r="I65" s="27"/>
      <c r="J65" s="27"/>
    </row>
    <row r="67" spans="1:10" x14ac:dyDescent="0.25">
      <c r="A67" t="s">
        <v>13</v>
      </c>
      <c r="B67" s="1">
        <f>Ficha!$B$17</f>
        <v>41364</v>
      </c>
    </row>
    <row r="68" spans="1:10" x14ac:dyDescent="0.25">
      <c r="B68" s="1" t="str">
        <f>Ficha!$B$18</f>
        <v>CEPI-DSS/ ENSP/FIOCRUZ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2013-04-29T16:19:36Z</cp:lastPrinted>
  <dcterms:created xsi:type="dcterms:W3CDTF">2011-12-20T12:08:29Z</dcterms:created>
  <dcterms:modified xsi:type="dcterms:W3CDTF">2013-04-29T16:19:45Z</dcterms:modified>
</cp:coreProperties>
</file>