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2510" windowHeight="9435"/>
  </bookViews>
  <sheets>
    <sheet name="Ficha" sheetId="8" r:id="rId1"/>
    <sheet name="Tabela" sheetId="10" r:id="rId2"/>
    <sheet name="Gráficos - 1" sheetId="11" r:id="rId3"/>
    <sheet name="Gráficos - 2" sheetId="9" r:id="rId4"/>
  </sheets>
  <definedNames>
    <definedName name="_xlnm.Print_Titles" localSheetId="2">'Gráficos - 1'!$1:$5</definedName>
    <definedName name="_xlnm.Print_Titles" localSheetId="3">'Gráficos - 2'!$1:$5</definedName>
    <definedName name="_xlnm.Print_Titles" localSheetId="1">Tabela!$1:$6</definedName>
  </definedNames>
  <calcPr calcId="145621"/>
</workbook>
</file>

<file path=xl/calcChain.xml><?xml version="1.0" encoding="utf-8"?>
<calcChain xmlns="http://schemas.openxmlformats.org/spreadsheetml/2006/main">
  <c r="B68" i="9" l="1"/>
  <c r="B67" i="9"/>
  <c r="B68" i="11"/>
  <c r="B67" i="11"/>
  <c r="B78" i="10"/>
  <c r="B77" i="10"/>
  <c r="A65" i="11" l="1"/>
  <c r="A64" i="11"/>
  <c r="A63" i="11"/>
  <c r="A61" i="11"/>
  <c r="A3" i="11"/>
  <c r="A2" i="11"/>
  <c r="A1" i="11"/>
  <c r="A65" i="9"/>
  <c r="A64" i="9"/>
  <c r="A63" i="9"/>
  <c r="A61" i="9"/>
  <c r="A75" i="10"/>
  <c r="A2" i="9"/>
  <c r="A3" i="9"/>
  <c r="A1" i="9"/>
  <c r="A74" i="10"/>
  <c r="A73" i="10"/>
  <c r="A71" i="10"/>
  <c r="A1" i="10"/>
  <c r="A2" i="10"/>
  <c r="A3" i="10"/>
</calcChain>
</file>

<file path=xl/sharedStrings.xml><?xml version="1.0" encoding="utf-8"?>
<sst xmlns="http://schemas.openxmlformats.org/spreadsheetml/2006/main" count="111" uniqueCount="49">
  <si>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</si>
  <si>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</si>
  <si>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</si>
  <si>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</si>
  <si>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</si>
  <si>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</si>
  <si>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</si>
  <si>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</si>
  <si>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</si>
  <si>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</si>
  <si>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</si>
  <si>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</si>
  <si>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Total</t>
  </si>
  <si>
    <t>4 a 7 anos</t>
  </si>
  <si>
    <t>0 a 3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</si>
  <si>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</si>
  <si>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</si>
  <si>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</si>
  <si>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</si>
  <si>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</si>
  <si>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</si>
  <si>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</si>
  <si>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</si>
  <si>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Pesquisa Nacional por Amostra de Domicílios (PNAD) - Suplemento Saúde</t>
  </si>
  <si>
    <t>2003, 2008</t>
  </si>
  <si>
    <t>3. As categorias coletadas de tempo de realização do último exame em 2008 e 2003 são diferentes; foram aqui agrupadas para permitir a análise da série histórica.</t>
  </si>
  <si>
    <t>Período:2003, 2008</t>
  </si>
  <si>
    <t>Nunca fez</t>
  </si>
  <si>
    <t>Distribuição de mulheres de 50 a 69 anos segundo tempo de realização da última mamografia</t>
  </si>
  <si>
    <t>Distribuição percentual da população feminina de 50 a 69 anos de idade, segundo tempo referido desde a realização da última mamografia, em determinado espaço geográfico.</t>
  </si>
  <si>
    <t>Número de mulheres de 50 a 69 anos por tempo referido desde a realização da última mamografia /
População feminina de 50 a 69 anos residente * 100</t>
  </si>
  <si>
    <t>Menos de 1 ano</t>
  </si>
  <si>
    <t>De 1 a 2 anos</t>
  </si>
  <si>
    <t>3 anos ou mais</t>
  </si>
  <si>
    <t>Indicadores de atenção preventiva</t>
  </si>
  <si>
    <t>Região metropolitana, escolaridade, tempo de realização da última mamografia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</si>
  <si>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</si>
  <si>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</si>
  <si>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</si>
  <si>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</si>
  <si>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</si>
  <si>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</si>
  <si>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</si>
  <si>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</si>
  <si>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</si>
  <si>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Ind030202RM - Distribuição de mulheres de 50 a 69 anos segundo tempo de realização da última mamografia, por ano, segundo região metropolitana e escolaridade</t>
  </si>
  <si>
    <t>CEPI-DSS/ ENSP/FIOCRUZ</t>
  </si>
  <si>
    <t>Como Citar</t>
  </si>
  <si>
    <t>Ind030202RM - Distribuição de mulheres de 50 a 69 anos segundo tempo de realização da última mamografia, por ano, segundo região metropolitana e escolaridade [Internet]. Rio de Janeiro: Portal Determinantes Sociais da Saúde. Observatório sobre Iniquidades em Saúde. CEPI-DSS/ENSP/FIOCRUZ; 2013 Mar 31 [data de acesso com a expressão “acesso em”]. Disponível em: http://dssbr.org/site/wp-content/uploads/2013/04/Ind030202RM-20130331.pdf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</si>
</sst>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indexed="30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2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165" fontId="2" fillId="0" borderId="0" xfId="2" applyNumberFormat="1" applyFont="1"/>
    <xf numFmtId="165" fontId="0" fillId="0" borderId="0" xfId="0" applyNumberFormat="1"/>
    <xf numFmtId="165" fontId="2" fillId="0" borderId="0" xfId="1" applyNumberFormat="1" applyFont="1" applyBorder="1"/>
    <xf numFmtId="165" fontId="2" fillId="0" borderId="0" xfId="2" applyNumberFormat="1" applyFont="1" applyBorder="1"/>
    <xf numFmtId="165" fontId="2" fillId="0" borderId="1" xfId="2" applyNumberFormat="1" applyFont="1" applyBorder="1"/>
    <xf numFmtId="0" fontId="0" fillId="0" borderId="0" xfId="0" applyFill="1" applyBorder="1" applyAlignment="1">
      <alignment horizontal="left" wrapText="1" inden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Tabela!$A$64:$A$69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Tabela!$E$8:$E$13</c:f>
              <c:numCache>
                <c:formatCode>_(* #,##0.0_);_(* \(#,##0.0\);_(* "-"??_);_(@_)</c:formatCode>
                <c:ptCount val="6"/>
                <c:pt idx="0">
                  <c:v>71.930000000000007</c:v>
                </c:pt>
                <c:pt idx="1">
                  <c:v>53.51</c:v>
                </c:pt>
                <c:pt idx="2">
                  <c:v>41.98</c:v>
                </c:pt>
                <c:pt idx="3">
                  <c:v>25.41</c:v>
                </c:pt>
                <c:pt idx="4">
                  <c:v>26.15</c:v>
                </c:pt>
                <c:pt idx="5">
                  <c:v>50.83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Tabela!$A$64:$A$69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Tabela!$I$8:$I$13</c:f>
              <c:numCache>
                <c:formatCode>_(* #,##0.0_);_(* \(#,##0.0\);_(* "-"??_);_(@_)</c:formatCode>
                <c:ptCount val="6"/>
                <c:pt idx="0">
                  <c:v>46.01</c:v>
                </c:pt>
                <c:pt idx="1">
                  <c:v>42.08</c:v>
                </c:pt>
                <c:pt idx="2">
                  <c:v>24.2</c:v>
                </c:pt>
                <c:pt idx="3">
                  <c:v>14.9</c:v>
                </c:pt>
                <c:pt idx="4">
                  <c:v>6.75</c:v>
                </c:pt>
                <c:pt idx="5">
                  <c:v>30.12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66400"/>
        <c:axId val="81372288"/>
      </c:barChart>
      <c:catAx>
        <c:axId val="8136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372288"/>
        <c:crosses val="autoZero"/>
        <c:auto val="1"/>
        <c:lblAlgn val="ctr"/>
        <c:lblOffset val="100"/>
        <c:noMultiLvlLbl val="0"/>
      </c:catAx>
      <c:valAx>
        <c:axId val="8137228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366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Tabela!$A$64:$A$69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Tabela!$B$8:$B$13</c:f>
              <c:numCache>
                <c:formatCode>_(* #,##0.0_);_(* \(#,##0.0\);_(* "-"??_);_(@_)</c:formatCode>
                <c:ptCount val="6"/>
                <c:pt idx="0">
                  <c:v>16.670000000000002</c:v>
                </c:pt>
                <c:pt idx="1">
                  <c:v>23.68</c:v>
                </c:pt>
                <c:pt idx="2">
                  <c:v>32.1</c:v>
                </c:pt>
                <c:pt idx="3">
                  <c:v>50.82</c:v>
                </c:pt>
                <c:pt idx="4">
                  <c:v>46.15</c:v>
                </c:pt>
                <c:pt idx="5">
                  <c:v>29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Tabela!$A$64:$A$69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Tabela!$F$8:$F$13</c:f>
              <c:numCache>
                <c:formatCode>_(* #,##0.0_);_(* \(#,##0.0\);_(* "-"??_);_(@_)</c:formatCode>
                <c:ptCount val="6"/>
                <c:pt idx="0">
                  <c:v>24</c:v>
                </c:pt>
                <c:pt idx="1">
                  <c:v>27.4</c:v>
                </c:pt>
                <c:pt idx="2">
                  <c:v>39.04</c:v>
                </c:pt>
                <c:pt idx="3">
                  <c:v>47.14</c:v>
                </c:pt>
                <c:pt idx="4">
                  <c:v>71.650000000000006</c:v>
                </c:pt>
                <c:pt idx="5">
                  <c:v>37.479999999999997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1264"/>
        <c:axId val="88652800"/>
      </c:barChart>
      <c:catAx>
        <c:axId val="886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652800"/>
        <c:crosses val="autoZero"/>
        <c:auto val="1"/>
        <c:lblAlgn val="ctr"/>
        <c:lblOffset val="100"/>
        <c:noMultiLvlLbl val="0"/>
      </c:catAx>
      <c:valAx>
        <c:axId val="8865280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6512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Tabela!$B$36:$B$41</c:f>
              <c:numCache>
                <c:formatCode>_(* #,##0.0_);_(* \(#,##0.0\);_(* "-"??_);_(@_)</c:formatCode>
                <c:ptCount val="6"/>
                <c:pt idx="0">
                  <c:v>36.31</c:v>
                </c:pt>
                <c:pt idx="1">
                  <c:v>47.62</c:v>
                </c:pt>
                <c:pt idx="2">
                  <c:v>56.25</c:v>
                </c:pt>
                <c:pt idx="3">
                  <c:v>62.43</c:v>
                </c:pt>
                <c:pt idx="4">
                  <c:v>84.5</c:v>
                </c:pt>
                <c:pt idx="5">
                  <c:v>50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Tabela!$F$36:$F$41</c:f>
              <c:numCache>
                <c:formatCode>_(* #,##0.0_);_(* \(#,##0.0\);_(* "-"??_);_(@_)</c:formatCode>
                <c:ptCount val="6"/>
                <c:pt idx="0">
                  <c:v>36.130000000000003</c:v>
                </c:pt>
                <c:pt idx="1">
                  <c:v>47.38</c:v>
                </c:pt>
                <c:pt idx="2">
                  <c:v>60.65</c:v>
                </c:pt>
                <c:pt idx="3">
                  <c:v>70.14</c:v>
                </c:pt>
                <c:pt idx="4">
                  <c:v>71.05</c:v>
                </c:pt>
                <c:pt idx="5">
                  <c:v>52.41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98880"/>
        <c:axId val="88700416"/>
      </c:barChart>
      <c:catAx>
        <c:axId val="886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00416"/>
        <c:crosses val="autoZero"/>
        <c:auto val="1"/>
        <c:lblAlgn val="ctr"/>
        <c:lblOffset val="100"/>
        <c:noMultiLvlLbl val="0"/>
      </c:catAx>
      <c:valAx>
        <c:axId val="8870041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6988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Tabela!$B$50:$B$55</c:f>
              <c:numCache>
                <c:formatCode>_(* #,##0.0_);_(* \(#,##0.0\);_(* "-"??_);_(@_)</c:formatCode>
                <c:ptCount val="6"/>
                <c:pt idx="0">
                  <c:v>37.659999999999997</c:v>
                </c:pt>
                <c:pt idx="1">
                  <c:v>47.59</c:v>
                </c:pt>
                <c:pt idx="2">
                  <c:v>63.02</c:v>
                </c:pt>
                <c:pt idx="3">
                  <c:v>62.79</c:v>
                </c:pt>
                <c:pt idx="4">
                  <c:v>74.489999999999995</c:v>
                </c:pt>
                <c:pt idx="5">
                  <c:v>51.15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Tabela!$F$50:$F$55</c:f>
              <c:numCache>
                <c:formatCode>_(* #,##0.0_);_(* \(#,##0.0\);_(* "-"??_);_(@_)</c:formatCode>
                <c:ptCount val="6"/>
                <c:pt idx="0">
                  <c:v>38.03</c:v>
                </c:pt>
                <c:pt idx="1">
                  <c:v>46.77</c:v>
                </c:pt>
                <c:pt idx="2">
                  <c:v>56.13</c:v>
                </c:pt>
                <c:pt idx="3">
                  <c:v>56.99</c:v>
                </c:pt>
                <c:pt idx="4">
                  <c:v>67.91</c:v>
                </c:pt>
                <c:pt idx="5">
                  <c:v>50.29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25760"/>
        <c:axId val="88727552"/>
      </c:barChart>
      <c:catAx>
        <c:axId val="887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27552"/>
        <c:crosses val="autoZero"/>
        <c:auto val="1"/>
        <c:lblAlgn val="ctr"/>
        <c:lblOffset val="100"/>
        <c:noMultiLvlLbl val="0"/>
      </c:catAx>
      <c:valAx>
        <c:axId val="8872755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257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Tabela!$B$15:$B$20</c:f>
              <c:numCache>
                <c:formatCode>_(* #,##0.0_);_(* \(#,##0.0\);_(* "-"??_);_(@_)</c:formatCode>
                <c:ptCount val="6"/>
                <c:pt idx="0">
                  <c:v>13.56</c:v>
                </c:pt>
                <c:pt idx="1">
                  <c:v>25.74</c:v>
                </c:pt>
                <c:pt idx="2">
                  <c:v>42.57</c:v>
                </c:pt>
                <c:pt idx="3">
                  <c:v>46.44</c:v>
                </c:pt>
                <c:pt idx="4">
                  <c:v>70.150000000000006</c:v>
                </c:pt>
                <c:pt idx="5">
                  <c:v>28.64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Tabela!$F$15:$F$20</c:f>
              <c:numCache>
                <c:formatCode>_(* #,##0.0_);_(* \(#,##0.0\);_(* "-"??_);_(@_)</c:formatCode>
                <c:ptCount val="6"/>
                <c:pt idx="0">
                  <c:v>20.88</c:v>
                </c:pt>
                <c:pt idx="1">
                  <c:v>28.93</c:v>
                </c:pt>
                <c:pt idx="2">
                  <c:v>37.340000000000003</c:v>
                </c:pt>
                <c:pt idx="3">
                  <c:v>47.72</c:v>
                </c:pt>
                <c:pt idx="4">
                  <c:v>73.39</c:v>
                </c:pt>
                <c:pt idx="5">
                  <c:v>35.82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30560"/>
        <c:axId val="90532096"/>
      </c:barChart>
      <c:catAx>
        <c:axId val="905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532096"/>
        <c:crosses val="autoZero"/>
        <c:auto val="1"/>
        <c:lblAlgn val="ctr"/>
        <c:lblOffset val="100"/>
        <c:noMultiLvlLbl val="0"/>
      </c:catAx>
      <c:valAx>
        <c:axId val="9053209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530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Tabela!$B$29:$B$34</c:f>
              <c:numCache>
                <c:formatCode>_(* #,##0.0_);_(* \(#,##0.0\);_(* "-"??_);_(@_)</c:formatCode>
                <c:ptCount val="6"/>
                <c:pt idx="0">
                  <c:v>36.28</c:v>
                </c:pt>
                <c:pt idx="1">
                  <c:v>47.06</c:v>
                </c:pt>
                <c:pt idx="2">
                  <c:v>59.46</c:v>
                </c:pt>
                <c:pt idx="3">
                  <c:v>70.790000000000006</c:v>
                </c:pt>
                <c:pt idx="4">
                  <c:v>86.3</c:v>
                </c:pt>
                <c:pt idx="5">
                  <c:v>53.05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Tabela!$F$29:$F$34</c:f>
              <c:numCache>
                <c:formatCode>_(* #,##0.0_);_(* \(#,##0.0\);_(* "-"??_);_(@_)</c:formatCode>
                <c:ptCount val="6"/>
                <c:pt idx="0">
                  <c:v>44.33</c:v>
                </c:pt>
                <c:pt idx="1">
                  <c:v>48.35</c:v>
                </c:pt>
                <c:pt idx="2">
                  <c:v>49.41</c:v>
                </c:pt>
                <c:pt idx="3">
                  <c:v>66.150000000000006</c:v>
                </c:pt>
                <c:pt idx="4">
                  <c:v>79.53</c:v>
                </c:pt>
                <c:pt idx="5">
                  <c:v>55.72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62560"/>
        <c:axId val="90564096"/>
      </c:barChart>
      <c:catAx>
        <c:axId val="905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564096"/>
        <c:crosses val="autoZero"/>
        <c:auto val="1"/>
        <c:lblAlgn val="ctr"/>
        <c:lblOffset val="100"/>
        <c:noMultiLvlLbl val="0"/>
      </c:catAx>
      <c:valAx>
        <c:axId val="9056409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562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Tabela!$A$57:$A$62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Tabela!$B$57:$B$62</c:f>
              <c:numCache>
                <c:formatCode>_(* #,##0.0_);_(* \(#,##0.0\);_(* "-"??_);_(@_)</c:formatCode>
                <c:ptCount val="6"/>
                <c:pt idx="0">
                  <c:v>27.95</c:v>
                </c:pt>
                <c:pt idx="1">
                  <c:v>42.57</c:v>
                </c:pt>
                <c:pt idx="2">
                  <c:v>54.09</c:v>
                </c:pt>
                <c:pt idx="3">
                  <c:v>63.41</c:v>
                </c:pt>
                <c:pt idx="4">
                  <c:v>73.17</c:v>
                </c:pt>
                <c:pt idx="5">
                  <c:v>43.73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Tabela!$A$57:$A$62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Tabela!$F$57:$F$62</c:f>
              <c:numCache>
                <c:formatCode>_(* #,##0.0_);_(* \(#,##0.0\);_(* "-"??_);_(@_)</c:formatCode>
                <c:ptCount val="6"/>
                <c:pt idx="0">
                  <c:v>27.06</c:v>
                </c:pt>
                <c:pt idx="1">
                  <c:v>49.73</c:v>
                </c:pt>
                <c:pt idx="2">
                  <c:v>48.91</c:v>
                </c:pt>
                <c:pt idx="3">
                  <c:v>57.69</c:v>
                </c:pt>
                <c:pt idx="4">
                  <c:v>72</c:v>
                </c:pt>
                <c:pt idx="5">
                  <c:v>47.86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85152"/>
        <c:axId val="95191040"/>
      </c:barChart>
      <c:catAx>
        <c:axId val="951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191040"/>
        <c:crosses val="autoZero"/>
        <c:auto val="1"/>
        <c:lblAlgn val="ctr"/>
        <c:lblOffset val="100"/>
        <c:noMultiLvlLbl val="0"/>
      </c:catAx>
      <c:valAx>
        <c:axId val="9519104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185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Tabela!$B$43:$B$48</c:f>
              <c:numCache>
                <c:formatCode>_(* #,##0.0_);_(* \(#,##0.0\);_(* "-"??_);_(@_)</c:formatCode>
                <c:ptCount val="6"/>
                <c:pt idx="0">
                  <c:v>23.21</c:v>
                </c:pt>
                <c:pt idx="1">
                  <c:v>28.57</c:v>
                </c:pt>
                <c:pt idx="2">
                  <c:v>45.5</c:v>
                </c:pt>
                <c:pt idx="3">
                  <c:v>50.82</c:v>
                </c:pt>
                <c:pt idx="4">
                  <c:v>67.06</c:v>
                </c:pt>
                <c:pt idx="5">
                  <c:v>36.85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Tabela!$F$43:$F$48</c:f>
              <c:numCache>
                <c:formatCode>_(* #,##0.0_);_(* \(#,##0.0\);_(* "-"??_);_(@_)</c:formatCode>
                <c:ptCount val="6"/>
                <c:pt idx="0">
                  <c:v>26.01</c:v>
                </c:pt>
                <c:pt idx="1">
                  <c:v>29.95</c:v>
                </c:pt>
                <c:pt idx="2">
                  <c:v>38.049999999999997</c:v>
                </c:pt>
                <c:pt idx="3">
                  <c:v>49.69</c:v>
                </c:pt>
                <c:pt idx="4">
                  <c:v>67.14</c:v>
                </c:pt>
                <c:pt idx="5">
                  <c:v>39.92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0480"/>
        <c:axId val="95222016"/>
      </c:barChart>
      <c:catAx>
        <c:axId val="952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2204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Tabela!$B$22:$B$27</c:f>
              <c:numCache>
                <c:formatCode>_(* #,##0.0_);_(* \(#,##0.0\);_(* "-"??_);_(@_)</c:formatCode>
                <c:ptCount val="6"/>
                <c:pt idx="0">
                  <c:v>25.4</c:v>
                </c:pt>
                <c:pt idx="1">
                  <c:v>37.380000000000003</c:v>
                </c:pt>
                <c:pt idx="2">
                  <c:v>46.11</c:v>
                </c:pt>
                <c:pt idx="3">
                  <c:v>59.78</c:v>
                </c:pt>
                <c:pt idx="4">
                  <c:v>70.91</c:v>
                </c:pt>
                <c:pt idx="5">
                  <c:v>39.950000000000003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Tabela!$F$22:$F$27</c:f>
              <c:numCache>
                <c:formatCode>_(* #,##0.0_);_(* \(#,##0.0\);_(* "-"??_);_(@_)</c:formatCode>
                <c:ptCount val="6"/>
                <c:pt idx="0">
                  <c:v>27.97</c:v>
                </c:pt>
                <c:pt idx="1">
                  <c:v>35.61</c:v>
                </c:pt>
                <c:pt idx="2">
                  <c:v>35.72</c:v>
                </c:pt>
                <c:pt idx="3">
                  <c:v>53.64</c:v>
                </c:pt>
                <c:pt idx="4">
                  <c:v>66.459999999999994</c:v>
                </c:pt>
                <c:pt idx="5">
                  <c:v>40.380000000000003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08096"/>
        <c:axId val="95130368"/>
      </c:barChart>
      <c:catAx>
        <c:axId val="951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130368"/>
        <c:crosses val="autoZero"/>
        <c:auto val="1"/>
        <c:lblAlgn val="ctr"/>
        <c:lblOffset val="100"/>
        <c:noMultiLvlLbl val="0"/>
      </c:catAx>
      <c:valAx>
        <c:axId val="9513036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108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Tabela!$A$57:$A$62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Tabela!$B$64:$B$69</c:f>
              <c:numCache>
                <c:formatCode>_(* #,##0.0_);_(* \(#,##0.0\);_(* "-"??_);_(@_)</c:formatCode>
                <c:ptCount val="6"/>
                <c:pt idx="0">
                  <c:v>26.35</c:v>
                </c:pt>
                <c:pt idx="1">
                  <c:v>38.21</c:v>
                </c:pt>
                <c:pt idx="2">
                  <c:v>51.56</c:v>
                </c:pt>
                <c:pt idx="3">
                  <c:v>60.23</c:v>
                </c:pt>
                <c:pt idx="4">
                  <c:v>68.8</c:v>
                </c:pt>
                <c:pt idx="5">
                  <c:v>43.51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Tabela!$A$57:$A$62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Tabela!$F$64:$F$69</c:f>
              <c:numCache>
                <c:formatCode>_(* #,##0.0_);_(* \(#,##0.0\);_(* "-"??_);_(@_)</c:formatCode>
                <c:ptCount val="6"/>
                <c:pt idx="0">
                  <c:v>29.54</c:v>
                </c:pt>
                <c:pt idx="1">
                  <c:v>45.18</c:v>
                </c:pt>
                <c:pt idx="2">
                  <c:v>51.3</c:v>
                </c:pt>
                <c:pt idx="3">
                  <c:v>62.46</c:v>
                </c:pt>
                <c:pt idx="4">
                  <c:v>75.98</c:v>
                </c:pt>
                <c:pt idx="5">
                  <c:v>49.75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5344"/>
        <c:axId val="95226880"/>
      </c:barChart>
      <c:catAx>
        <c:axId val="952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226880"/>
        <c:crosses val="autoZero"/>
        <c:auto val="1"/>
        <c:lblAlgn val="ctr"/>
        <c:lblOffset val="100"/>
        <c:noMultiLvlLbl val="0"/>
      </c:catAx>
      <c:valAx>
        <c:axId val="9522688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225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Tabela!$E$36:$E$41</c:f>
              <c:numCache>
                <c:formatCode>_(* #,##0.0_);_(* \(#,##0.0\);_(* "-"??_);_(@_)</c:formatCode>
                <c:ptCount val="6"/>
                <c:pt idx="0">
                  <c:v>28.92</c:v>
                </c:pt>
                <c:pt idx="1">
                  <c:v>18.68</c:v>
                </c:pt>
                <c:pt idx="2">
                  <c:v>15</c:v>
                </c:pt>
                <c:pt idx="3">
                  <c:v>7.51</c:v>
                </c:pt>
                <c:pt idx="4">
                  <c:v>5.64</c:v>
                </c:pt>
                <c:pt idx="5">
                  <c:v>18.87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Tabela!$I$36:$I$41</c:f>
              <c:numCache>
                <c:formatCode>_(* #,##0.0_);_(* \(#,##0.0\);_(* "-"??_);_(@_)</c:formatCode>
                <c:ptCount val="6"/>
                <c:pt idx="0">
                  <c:v>21.29</c:v>
                </c:pt>
                <c:pt idx="1">
                  <c:v>9.09</c:v>
                </c:pt>
                <c:pt idx="2">
                  <c:v>8.1999999999999993</c:v>
                </c:pt>
                <c:pt idx="3">
                  <c:v>3.79</c:v>
                </c:pt>
                <c:pt idx="4">
                  <c:v>1.76</c:v>
                </c:pt>
                <c:pt idx="5">
                  <c:v>10.63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8704"/>
        <c:axId val="81530240"/>
      </c:barChart>
      <c:catAx>
        <c:axId val="815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30240"/>
        <c:crosses val="autoZero"/>
        <c:auto val="1"/>
        <c:lblAlgn val="ctr"/>
        <c:lblOffset val="100"/>
        <c:noMultiLvlLbl val="0"/>
      </c:catAx>
      <c:valAx>
        <c:axId val="8153024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28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Tabela!$E$50:$E$55</c:f>
              <c:numCache>
                <c:formatCode>_(* #,##0.0_);_(* \(#,##0.0\);_(* "-"??_);_(@_)</c:formatCode>
                <c:ptCount val="6"/>
                <c:pt idx="0">
                  <c:v>34.31</c:v>
                </c:pt>
                <c:pt idx="1">
                  <c:v>23.79</c:v>
                </c:pt>
                <c:pt idx="2">
                  <c:v>17.71</c:v>
                </c:pt>
                <c:pt idx="3">
                  <c:v>11.63</c:v>
                </c:pt>
                <c:pt idx="4">
                  <c:v>6.21</c:v>
                </c:pt>
                <c:pt idx="5">
                  <c:v>22.71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Tabela!$I$50:$I$55</c:f>
              <c:numCache>
                <c:formatCode>_(* #,##0.0_);_(* \(#,##0.0\);_(* "-"??_);_(@_)</c:formatCode>
                <c:ptCount val="6"/>
                <c:pt idx="0">
                  <c:v>15.73</c:v>
                </c:pt>
                <c:pt idx="1">
                  <c:v>9.76</c:v>
                </c:pt>
                <c:pt idx="2">
                  <c:v>7.06</c:v>
                </c:pt>
                <c:pt idx="3">
                  <c:v>5.7</c:v>
                </c:pt>
                <c:pt idx="4">
                  <c:v>3.21</c:v>
                </c:pt>
                <c:pt idx="5">
                  <c:v>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31616"/>
        <c:axId val="88033152"/>
      </c:barChart>
      <c:catAx>
        <c:axId val="880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033152"/>
        <c:crosses val="autoZero"/>
        <c:auto val="1"/>
        <c:lblAlgn val="ctr"/>
        <c:lblOffset val="100"/>
        <c:noMultiLvlLbl val="0"/>
      </c:catAx>
      <c:valAx>
        <c:axId val="8803315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031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Tabela!$E$15:$E$20</c:f>
              <c:numCache>
                <c:formatCode>_(* #,##0.0_);_(* \(#,##0.0\);_(* "-"??_);_(@_)</c:formatCode>
                <c:ptCount val="6"/>
                <c:pt idx="0">
                  <c:v>68.349999999999994</c:v>
                </c:pt>
                <c:pt idx="1">
                  <c:v>44.72</c:v>
                </c:pt>
                <c:pt idx="2">
                  <c:v>31.7</c:v>
                </c:pt>
                <c:pt idx="3">
                  <c:v>25.71</c:v>
                </c:pt>
                <c:pt idx="4">
                  <c:v>16.43</c:v>
                </c:pt>
                <c:pt idx="5">
                  <c:v>48.47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Tabela!$I$15:$I$20</c:f>
              <c:numCache>
                <c:formatCode>_(* #,##0.0_);_(* \(#,##0.0\);_(* "-"??_);_(@_)</c:formatCode>
                <c:ptCount val="6"/>
                <c:pt idx="0">
                  <c:v>51.21</c:v>
                </c:pt>
                <c:pt idx="1">
                  <c:v>34.47</c:v>
                </c:pt>
                <c:pt idx="2">
                  <c:v>24.69</c:v>
                </c:pt>
                <c:pt idx="3">
                  <c:v>13.69</c:v>
                </c:pt>
                <c:pt idx="4">
                  <c:v>4.84</c:v>
                </c:pt>
                <c:pt idx="5">
                  <c:v>31.58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66688"/>
        <c:axId val="88068480"/>
      </c:barChart>
      <c:catAx>
        <c:axId val="880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068480"/>
        <c:crosses val="autoZero"/>
        <c:auto val="1"/>
        <c:lblAlgn val="ctr"/>
        <c:lblOffset val="100"/>
        <c:noMultiLvlLbl val="0"/>
      </c:catAx>
      <c:valAx>
        <c:axId val="8806848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0666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Tabela!$E$29:$E$34</c:f>
              <c:numCache>
                <c:formatCode>_(* #,##0.0_);_(* \(#,##0.0\);_(* "-"??_);_(@_)</c:formatCode>
                <c:ptCount val="6"/>
                <c:pt idx="0">
                  <c:v>30.18</c:v>
                </c:pt>
                <c:pt idx="1">
                  <c:v>20.100000000000001</c:v>
                </c:pt>
                <c:pt idx="2">
                  <c:v>17.11</c:v>
                </c:pt>
                <c:pt idx="3">
                  <c:v>6.93</c:v>
                </c:pt>
                <c:pt idx="4">
                  <c:v>5.49</c:v>
                </c:pt>
                <c:pt idx="5">
                  <c:v>19.28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Tabela!$I$29:$I$34</c:f>
              <c:numCache>
                <c:formatCode>_(* #,##0.0_);_(* \(#,##0.0\);_(* "-"??_);_(@_)</c:formatCode>
                <c:ptCount val="6"/>
                <c:pt idx="0">
                  <c:v>15.81</c:v>
                </c:pt>
                <c:pt idx="1">
                  <c:v>11.64</c:v>
                </c:pt>
                <c:pt idx="2">
                  <c:v>8.43</c:v>
                </c:pt>
                <c:pt idx="3">
                  <c:v>4.3499999999999996</c:v>
                </c:pt>
                <c:pt idx="4">
                  <c:v>1.58</c:v>
                </c:pt>
                <c:pt idx="5">
                  <c:v>9.15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74112"/>
        <c:axId val="90075904"/>
      </c:barChart>
      <c:catAx>
        <c:axId val="900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075904"/>
        <c:crosses val="autoZero"/>
        <c:auto val="1"/>
        <c:lblAlgn val="ctr"/>
        <c:lblOffset val="100"/>
        <c:noMultiLvlLbl val="0"/>
      </c:catAx>
      <c:valAx>
        <c:axId val="9007590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0741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Tabela!$A$57:$A$62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Tabela!$E$57:$E$62</c:f>
              <c:numCache>
                <c:formatCode>_(* #,##0.0_);_(* \(#,##0.0\);_(* "-"??_);_(@_)</c:formatCode>
                <c:ptCount val="6"/>
                <c:pt idx="0">
                  <c:v>48.52</c:v>
                </c:pt>
                <c:pt idx="1">
                  <c:v>33.17</c:v>
                </c:pt>
                <c:pt idx="2">
                  <c:v>21.31</c:v>
                </c:pt>
                <c:pt idx="3">
                  <c:v>15.86</c:v>
                </c:pt>
                <c:pt idx="4">
                  <c:v>4.88</c:v>
                </c:pt>
                <c:pt idx="5">
                  <c:v>32.880000000000003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Tabela!$A$57:$A$62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Tabela!$I$57:$I$62</c:f>
              <c:numCache>
                <c:formatCode>_(* #,##0.0_);_(* \(#,##0.0\);_(* "-"??_);_(@_)</c:formatCode>
                <c:ptCount val="6"/>
                <c:pt idx="0">
                  <c:v>34.71</c:v>
                </c:pt>
                <c:pt idx="1">
                  <c:v>19.79</c:v>
                </c:pt>
                <c:pt idx="2">
                  <c:v>11.96</c:v>
                </c:pt>
                <c:pt idx="3">
                  <c:v>7.69</c:v>
                </c:pt>
                <c:pt idx="4">
                  <c:v>1.33</c:v>
                </c:pt>
                <c:pt idx="5">
                  <c:v>18.04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13536"/>
        <c:axId val="90115072"/>
      </c:barChart>
      <c:catAx>
        <c:axId val="901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115072"/>
        <c:crosses val="autoZero"/>
        <c:auto val="1"/>
        <c:lblAlgn val="ctr"/>
        <c:lblOffset val="100"/>
        <c:noMultiLvlLbl val="0"/>
      </c:catAx>
      <c:valAx>
        <c:axId val="9011507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1135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Tabela!$E$43:$E$48</c:f>
              <c:numCache>
                <c:formatCode>_(* #,##0.0_);_(* \(#,##0.0\);_(* "-"??_);_(@_)</c:formatCode>
                <c:ptCount val="6"/>
                <c:pt idx="0">
                  <c:v>51.05</c:v>
                </c:pt>
                <c:pt idx="1">
                  <c:v>34.15</c:v>
                </c:pt>
                <c:pt idx="2">
                  <c:v>27.49</c:v>
                </c:pt>
                <c:pt idx="3">
                  <c:v>18.36</c:v>
                </c:pt>
                <c:pt idx="4">
                  <c:v>11.18</c:v>
                </c:pt>
                <c:pt idx="5">
                  <c:v>32.93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Tabela!$I$43:$I$48</c:f>
              <c:numCache>
                <c:formatCode>_(* #,##0.0_);_(* \(#,##0.0\);_(* "-"??_);_(@_)</c:formatCode>
                <c:ptCount val="6"/>
                <c:pt idx="0">
                  <c:v>31.03</c:v>
                </c:pt>
                <c:pt idx="1">
                  <c:v>23.23</c:v>
                </c:pt>
                <c:pt idx="2">
                  <c:v>17.07</c:v>
                </c:pt>
                <c:pt idx="3">
                  <c:v>10.65</c:v>
                </c:pt>
                <c:pt idx="4">
                  <c:v>5.65</c:v>
                </c:pt>
                <c:pt idx="5">
                  <c:v>18.510000000000002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44768"/>
        <c:axId val="90146304"/>
      </c:barChart>
      <c:catAx>
        <c:axId val="901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146304"/>
        <c:crosses val="autoZero"/>
        <c:auto val="1"/>
        <c:lblAlgn val="ctr"/>
        <c:lblOffset val="100"/>
        <c:noMultiLvlLbl val="0"/>
      </c:catAx>
      <c:valAx>
        <c:axId val="9014630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144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Tabela!$E$22:$E$27</c:f>
              <c:numCache>
                <c:formatCode>_(* #,##0.0_);_(* \(#,##0.0\);_(* "-"??_);_(@_)</c:formatCode>
                <c:ptCount val="6"/>
                <c:pt idx="0">
                  <c:v>50.83</c:v>
                </c:pt>
                <c:pt idx="1">
                  <c:v>37.700000000000003</c:v>
                </c:pt>
                <c:pt idx="2">
                  <c:v>28.69</c:v>
                </c:pt>
                <c:pt idx="3">
                  <c:v>14.82</c:v>
                </c:pt>
                <c:pt idx="4">
                  <c:v>4.54</c:v>
                </c:pt>
                <c:pt idx="5">
                  <c:v>35.520000000000003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Tabela!$I$22:$I$27</c:f>
              <c:numCache>
                <c:formatCode>_(* #,##0.0_);_(* \(#,##0.0\);_(* "-"??_);_(@_)</c:formatCode>
                <c:ptCount val="6"/>
                <c:pt idx="0">
                  <c:v>30.8</c:v>
                </c:pt>
                <c:pt idx="1">
                  <c:v>21.65</c:v>
                </c:pt>
                <c:pt idx="2">
                  <c:v>16.52</c:v>
                </c:pt>
                <c:pt idx="3">
                  <c:v>9</c:v>
                </c:pt>
                <c:pt idx="4">
                  <c:v>5.69</c:v>
                </c:pt>
                <c:pt idx="5">
                  <c:v>19.25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43232"/>
        <c:axId val="88544768"/>
      </c:barChart>
      <c:catAx>
        <c:axId val="885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544768"/>
        <c:crosses val="autoZero"/>
        <c:auto val="1"/>
        <c:lblAlgn val="ctr"/>
        <c:lblOffset val="100"/>
        <c:noMultiLvlLbl val="0"/>
      </c:catAx>
      <c:valAx>
        <c:axId val="8854476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5432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Tabela!$A$57:$A$62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Tabela!$E$64:$E$69</c:f>
              <c:numCache>
                <c:formatCode>_(* #,##0.0_);_(* \(#,##0.0\);_(* "-"??_);_(@_)</c:formatCode>
                <c:ptCount val="6"/>
                <c:pt idx="0">
                  <c:v>40.549999999999997</c:v>
                </c:pt>
                <c:pt idx="1">
                  <c:v>28.76</c:v>
                </c:pt>
                <c:pt idx="2">
                  <c:v>17.190000000000001</c:v>
                </c:pt>
                <c:pt idx="3">
                  <c:v>11.97</c:v>
                </c:pt>
                <c:pt idx="4">
                  <c:v>7.53</c:v>
                </c:pt>
                <c:pt idx="5">
                  <c:v>25.54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Tabela!$A$57:$A$62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Tabela!$I$64:$I$69</c:f>
              <c:numCache>
                <c:formatCode>_(* #,##0.0_);_(* \(#,##0.0\);_(* "-"??_);_(@_)</c:formatCode>
                <c:ptCount val="6"/>
                <c:pt idx="0">
                  <c:v>23.85</c:v>
                </c:pt>
                <c:pt idx="1">
                  <c:v>17.61</c:v>
                </c:pt>
                <c:pt idx="2">
                  <c:v>12.27</c:v>
                </c:pt>
                <c:pt idx="3">
                  <c:v>5.44</c:v>
                </c:pt>
                <c:pt idx="4">
                  <c:v>3.43</c:v>
                </c:pt>
                <c:pt idx="5">
                  <c:v>14.11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82400"/>
        <c:axId val="88588288"/>
      </c:barChart>
      <c:catAx>
        <c:axId val="885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588288"/>
        <c:crosses val="autoZero"/>
        <c:auto val="1"/>
        <c:lblAlgn val="ctr"/>
        <c:lblOffset val="100"/>
        <c:noMultiLvlLbl val="0"/>
      </c:catAx>
      <c:valAx>
        <c:axId val="8858828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582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</a:t>
          </a:r>
          <a:r>
            <a:rPr lang="pt-BR" sz="1100" baseline="0"/>
            <a:t> Alegre</a:t>
          </a:r>
          <a:endParaRPr lang="pt-BR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94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</xdr:row>
      <xdr:rowOff>38100</xdr:rowOff>
    </xdr:from>
    <xdr:to>
      <xdr:col>11</xdr:col>
      <xdr:colOff>342900</xdr:colOff>
      <xdr:row>39</xdr:row>
      <xdr:rowOff>28800</xdr:rowOff>
    </xdr:to>
    <xdr:graphicFrame macro="">
      <xdr:nvGraphicFramePr>
        <xdr:cNvPr id="944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142875</xdr:rowOff>
    </xdr:from>
    <xdr:to>
      <xdr:col>4</xdr:col>
      <xdr:colOff>771525</xdr:colOff>
      <xdr:row>56</xdr:row>
      <xdr:rowOff>133575</xdr:rowOff>
    </xdr:to>
    <xdr:graphicFrame macro="">
      <xdr:nvGraphicFramePr>
        <xdr:cNvPr id="944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800100</xdr:colOff>
      <xdr:row>4</xdr:row>
      <xdr:rowOff>228600</xdr:rowOff>
    </xdr:from>
    <xdr:to>
      <xdr:col>11</xdr:col>
      <xdr:colOff>342900</xdr:colOff>
      <xdr:row>21</xdr:row>
      <xdr:rowOff>171675</xdr:rowOff>
    </xdr:to>
    <xdr:graphicFrame macro="">
      <xdr:nvGraphicFramePr>
        <xdr:cNvPr id="944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</xdr:row>
      <xdr:rowOff>47625</xdr:rowOff>
    </xdr:from>
    <xdr:to>
      <xdr:col>4</xdr:col>
      <xdr:colOff>752475</xdr:colOff>
      <xdr:row>39</xdr:row>
      <xdr:rowOff>38325</xdr:rowOff>
    </xdr:to>
    <xdr:graphicFrame macro="">
      <xdr:nvGraphicFramePr>
        <xdr:cNvPr id="944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114300</xdr:rowOff>
    </xdr:from>
    <xdr:to>
      <xdr:col>11</xdr:col>
      <xdr:colOff>361950</xdr:colOff>
      <xdr:row>56</xdr:row>
      <xdr:rowOff>105000</xdr:rowOff>
    </xdr:to>
    <xdr:graphicFrame macro="">
      <xdr:nvGraphicFramePr>
        <xdr:cNvPr id="944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22</xdr:row>
      <xdr:rowOff>47625</xdr:rowOff>
    </xdr:from>
    <xdr:to>
      <xdr:col>17</xdr:col>
      <xdr:colOff>381000</xdr:colOff>
      <xdr:row>39</xdr:row>
      <xdr:rowOff>38325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17</xdr:col>
      <xdr:colOff>381000</xdr:colOff>
      <xdr:row>21</xdr:row>
      <xdr:rowOff>181200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19050</xdr:colOff>
      <xdr:row>39</xdr:row>
      <xdr:rowOff>123825</xdr:rowOff>
    </xdr:from>
    <xdr:to>
      <xdr:col>17</xdr:col>
      <xdr:colOff>400050</xdr:colOff>
      <xdr:row>56</xdr:row>
      <xdr:rowOff>114525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23757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</xdr:row>
      <xdr:rowOff>38100</xdr:rowOff>
    </xdr:from>
    <xdr:to>
      <xdr:col>11</xdr:col>
      <xdr:colOff>342900</xdr:colOff>
      <xdr:row>39</xdr:row>
      <xdr:rowOff>28800</xdr:rowOff>
    </xdr:to>
    <xdr:graphicFrame macro="">
      <xdr:nvGraphicFramePr>
        <xdr:cNvPr id="23757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133350</xdr:rowOff>
    </xdr:from>
    <xdr:to>
      <xdr:col>4</xdr:col>
      <xdr:colOff>771525</xdr:colOff>
      <xdr:row>56</xdr:row>
      <xdr:rowOff>124050</xdr:rowOff>
    </xdr:to>
    <xdr:graphicFrame macro="">
      <xdr:nvGraphicFramePr>
        <xdr:cNvPr id="23757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228600</xdr:rowOff>
    </xdr:from>
    <xdr:to>
      <xdr:col>11</xdr:col>
      <xdr:colOff>333375</xdr:colOff>
      <xdr:row>21</xdr:row>
      <xdr:rowOff>171675</xdr:rowOff>
    </xdr:to>
    <xdr:graphicFrame macro="">
      <xdr:nvGraphicFramePr>
        <xdr:cNvPr id="23757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</xdr:row>
      <xdr:rowOff>47625</xdr:rowOff>
    </xdr:from>
    <xdr:to>
      <xdr:col>4</xdr:col>
      <xdr:colOff>752475</xdr:colOff>
      <xdr:row>39</xdr:row>
      <xdr:rowOff>38325</xdr:rowOff>
    </xdr:to>
    <xdr:graphicFrame macro="">
      <xdr:nvGraphicFramePr>
        <xdr:cNvPr id="23757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104775</xdr:rowOff>
    </xdr:from>
    <xdr:to>
      <xdr:col>11</xdr:col>
      <xdr:colOff>361950</xdr:colOff>
      <xdr:row>56</xdr:row>
      <xdr:rowOff>95475</xdr:rowOff>
    </xdr:to>
    <xdr:graphicFrame macro="">
      <xdr:nvGraphicFramePr>
        <xdr:cNvPr id="23758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22</xdr:row>
      <xdr:rowOff>47625</xdr:rowOff>
    </xdr:from>
    <xdr:to>
      <xdr:col>17</xdr:col>
      <xdr:colOff>390525</xdr:colOff>
      <xdr:row>39</xdr:row>
      <xdr:rowOff>38325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17</xdr:col>
      <xdr:colOff>381000</xdr:colOff>
      <xdr:row>21</xdr:row>
      <xdr:rowOff>181200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114300</xdr:rowOff>
    </xdr:from>
    <xdr:to>
      <xdr:col>17</xdr:col>
      <xdr:colOff>409575</xdr:colOff>
      <xdr:row>56</xdr:row>
      <xdr:rowOff>105000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9" customFormat="1" ht="123" customHeight="1" x14ac:dyDescent="0.3">
      <c r="A1"/>
      <c r="B1"/>
    </row>
    <row r="2" spans="1:2" s="9" customFormat="1" ht="18.75" customHeight="1" x14ac:dyDescent="0.3">
      <c r="A2" s="25" t="s">
        <v>21</v>
      </c>
      <c r="B2" s="25"/>
    </row>
    <row r="3" spans="1:2" s="9" customFormat="1" ht="18.75" customHeight="1" x14ac:dyDescent="0.3">
      <c r="A3" s="25" t="s">
        <v>34</v>
      </c>
      <c r="B3" s="25"/>
    </row>
    <row r="4" spans="1:2" ht="37.5" customHeight="1" x14ac:dyDescent="0.3">
      <c r="A4" s="26" t="s">
        <v>45</v>
      </c>
      <c r="B4" s="26"/>
    </row>
    <row r="5" spans="1:2" x14ac:dyDescent="0.25">
      <c r="A5" s="2" t="s">
        <v>4</v>
      </c>
      <c r="B5" s="3" t="s">
        <v>28</v>
      </c>
    </row>
    <row r="6" spans="1:2" ht="30" x14ac:dyDescent="0.25">
      <c r="A6" s="2" t="s">
        <v>5</v>
      </c>
      <c r="B6" s="3" t="s">
        <v>29</v>
      </c>
    </row>
    <row r="7" spans="1:2" x14ac:dyDescent="0.25">
      <c r="A7" s="2" t="s">
        <v>0</v>
      </c>
      <c r="B7" s="3" t="s">
        <v>23</v>
      </c>
    </row>
    <row r="8" spans="1:2" ht="30" x14ac:dyDescent="0.25">
      <c r="A8" s="2" t="s">
        <v>1</v>
      </c>
      <c r="B8" s="3" t="s">
        <v>30</v>
      </c>
    </row>
    <row r="9" spans="1:2" x14ac:dyDescent="0.25">
      <c r="A9" s="2" t="s">
        <v>2</v>
      </c>
      <c r="B9" s="3" t="s">
        <v>35</v>
      </c>
    </row>
    <row r="10" spans="1:2" x14ac:dyDescent="0.25">
      <c r="A10" s="2" t="s">
        <v>6</v>
      </c>
      <c r="B10" s="3" t="s">
        <v>22</v>
      </c>
    </row>
    <row r="11" spans="1:2" x14ac:dyDescent="0.25">
      <c r="A11" s="2" t="s">
        <v>7</v>
      </c>
      <c r="B11" s="3" t="s">
        <v>24</v>
      </c>
    </row>
    <row r="12" spans="1:2" ht="15" customHeight="1" x14ac:dyDescent="0.25">
      <c r="A12" s="2" t="s">
        <v>3</v>
      </c>
      <c r="B12" s="4" t="s">
        <v>16</v>
      </c>
    </row>
    <row r="13" spans="1:2" ht="30" x14ac:dyDescent="0.25">
      <c r="A13" s="2"/>
      <c r="B13" s="4" t="s">
        <v>17</v>
      </c>
    </row>
    <row r="14" spans="1:2" ht="30" x14ac:dyDescent="0.25">
      <c r="A14" s="2"/>
      <c r="B14" s="4" t="s">
        <v>25</v>
      </c>
    </row>
    <row r="16" spans="1:2" x14ac:dyDescent="0.25">
      <c r="A16" t="s">
        <v>8</v>
      </c>
      <c r="B16" s="1">
        <v>41364</v>
      </c>
    </row>
    <row r="17" spans="1:2" x14ac:dyDescent="0.25">
      <c r="B17" s="4" t="s">
        <v>46</v>
      </c>
    </row>
    <row r="18" spans="1:2" x14ac:dyDescent="0.25">
      <c r="B18" s="4"/>
    </row>
    <row r="19" spans="1:2" ht="75" x14ac:dyDescent="0.25">
      <c r="A19" s="2" t="s">
        <v>47</v>
      </c>
      <c r="B19" s="24" t="s">
        <v>48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 activeCell="B7" sqref="B7"/>
    </sheetView>
  </sheetViews>
  <sheetFormatPr defaultRowHeight="15" x14ac:dyDescent="0.25"/>
  <cols>
    <col min="1" max="1" width="19.7109375" customWidth="1"/>
    <col min="2" max="15" width="12.5703125" customWidth="1"/>
  </cols>
  <sheetData>
    <row r="1" spans="1:9" s="9" customFormat="1" ht="18.75" x14ac:dyDescent="0.3">
      <c r="A1" s="8" t="str">
        <f>Ficha!A2</f>
        <v>Atenção à Saúde</v>
      </c>
    </row>
    <row r="2" spans="1:9" s="9" customFormat="1" ht="18.75" x14ac:dyDescent="0.3">
      <c r="A2" s="8" t="str">
        <f>Ficha!A3</f>
        <v>Indicadores de atenção preventiva</v>
      </c>
    </row>
    <row r="3" spans="1:9" s="9" customFormat="1" ht="37.5" customHeight="1" x14ac:dyDescent="0.3">
      <c r="A3" s="27" t="str">
        <f>Ficha!A4</f>
        <v>Ind030202RM - Distribuição de mulheres de 50 a 69 anos segundo tempo de realização da última mamografia, por ano, segundo região metropolitana e escolaridade</v>
      </c>
      <c r="B3" s="27"/>
      <c r="C3" s="27"/>
      <c r="D3" s="27"/>
      <c r="E3" s="27"/>
      <c r="F3" s="27"/>
      <c r="G3" s="27"/>
      <c r="H3" s="27"/>
      <c r="I3" s="27"/>
    </row>
    <row r="4" spans="1:9" s="9" customFormat="1" ht="18.75" x14ac:dyDescent="0.3">
      <c r="A4" s="8" t="s">
        <v>26</v>
      </c>
    </row>
    <row r="5" spans="1:9" x14ac:dyDescent="0.25">
      <c r="A5" s="29" t="s">
        <v>15</v>
      </c>
      <c r="B5" s="31">
        <v>2003</v>
      </c>
      <c r="C5" s="32"/>
      <c r="D5" s="32"/>
      <c r="E5" s="33"/>
      <c r="F5" s="31">
        <v>2008</v>
      </c>
      <c r="G5" s="32"/>
      <c r="H5" s="32"/>
      <c r="I5" s="32"/>
    </row>
    <row r="6" spans="1:9" ht="30" x14ac:dyDescent="0.25">
      <c r="A6" s="30"/>
      <c r="B6" s="22" t="s">
        <v>31</v>
      </c>
      <c r="C6" s="22" t="s">
        <v>32</v>
      </c>
      <c r="D6" s="22" t="s">
        <v>33</v>
      </c>
      <c r="E6" s="22" t="s">
        <v>27</v>
      </c>
      <c r="F6" s="23" t="s">
        <v>31</v>
      </c>
      <c r="G6" s="23" t="s">
        <v>32</v>
      </c>
      <c r="H6" s="23" t="s">
        <v>33</v>
      </c>
      <c r="I6" s="23" t="s">
        <v>27</v>
      </c>
    </row>
    <row r="7" spans="1:9" x14ac:dyDescent="0.25">
      <c r="A7" t="s">
        <v>36</v>
      </c>
      <c r="B7" s="7"/>
      <c r="C7" s="7"/>
      <c r="D7" s="7"/>
      <c r="E7" s="7"/>
      <c r="F7" s="7"/>
      <c r="G7" s="7"/>
      <c r="H7" s="7"/>
      <c r="I7" s="7"/>
    </row>
    <row r="8" spans="1:9" x14ac:dyDescent="0.25">
      <c r="A8" s="12" t="s">
        <v>14</v>
      </c>
      <c r="B8" s="16">
        <v>16.670000000000002</v>
      </c>
      <c r="C8" s="16">
        <v>7.02</v>
      </c>
      <c r="D8" s="16">
        <v>4.3899999999999997</v>
      </c>
      <c r="E8" s="16">
        <v>71.930000000000007</v>
      </c>
      <c r="F8" s="16">
        <v>24</v>
      </c>
      <c r="G8" s="16">
        <v>17.98</v>
      </c>
      <c r="H8" s="16">
        <v>12.01</v>
      </c>
      <c r="I8" s="16">
        <v>46.01</v>
      </c>
    </row>
    <row r="9" spans="1:9" x14ac:dyDescent="0.25">
      <c r="A9" s="12" t="s">
        <v>13</v>
      </c>
      <c r="B9" s="16">
        <v>23.68</v>
      </c>
      <c r="C9" s="16">
        <v>14.04</v>
      </c>
      <c r="D9" s="16">
        <v>8.77</v>
      </c>
      <c r="E9" s="16">
        <v>53.51</v>
      </c>
      <c r="F9" s="16">
        <v>27.4</v>
      </c>
      <c r="G9" s="16">
        <v>18.940000000000001</v>
      </c>
      <c r="H9" s="16">
        <v>11.58</v>
      </c>
      <c r="I9" s="16">
        <v>42.08</v>
      </c>
    </row>
    <row r="10" spans="1:9" x14ac:dyDescent="0.25">
      <c r="A10" s="12" t="s">
        <v>18</v>
      </c>
      <c r="B10" s="16">
        <v>32.1</v>
      </c>
      <c r="C10" s="16">
        <v>16.05</v>
      </c>
      <c r="D10" s="16">
        <v>9.8800000000000008</v>
      </c>
      <c r="E10" s="16">
        <v>41.98</v>
      </c>
      <c r="F10" s="16">
        <v>39.04</v>
      </c>
      <c r="G10" s="16">
        <v>28.16</v>
      </c>
      <c r="H10" s="16">
        <v>8.6</v>
      </c>
      <c r="I10" s="16">
        <v>24.2</v>
      </c>
    </row>
    <row r="11" spans="1:9" x14ac:dyDescent="0.25">
      <c r="A11" s="12" t="s">
        <v>19</v>
      </c>
      <c r="B11" s="16">
        <v>50.82</v>
      </c>
      <c r="C11" s="16">
        <v>20.49</v>
      </c>
      <c r="D11" s="16">
        <v>3.28</v>
      </c>
      <c r="E11" s="16">
        <v>25.41</v>
      </c>
      <c r="F11" s="16">
        <v>47.14</v>
      </c>
      <c r="G11" s="16">
        <v>28.22</v>
      </c>
      <c r="H11" s="16">
        <v>9.74</v>
      </c>
      <c r="I11" s="16">
        <v>14.9</v>
      </c>
    </row>
    <row r="12" spans="1:9" x14ac:dyDescent="0.25">
      <c r="A12" s="12" t="s">
        <v>20</v>
      </c>
      <c r="B12" s="16">
        <v>46.15</v>
      </c>
      <c r="C12" s="16">
        <v>12.31</v>
      </c>
      <c r="D12" s="16">
        <v>15.38</v>
      </c>
      <c r="E12" s="16">
        <v>26.15</v>
      </c>
      <c r="F12" s="16">
        <v>71.650000000000006</v>
      </c>
      <c r="G12" s="16">
        <v>16.190000000000001</v>
      </c>
      <c r="H12" s="16">
        <v>5.4</v>
      </c>
      <c r="I12" s="16">
        <v>6.75</v>
      </c>
    </row>
    <row r="13" spans="1:9" x14ac:dyDescent="0.25">
      <c r="A13" s="12" t="s">
        <v>12</v>
      </c>
      <c r="B13" s="16">
        <v>29</v>
      </c>
      <c r="C13" s="16">
        <v>12.98</v>
      </c>
      <c r="D13" s="16">
        <v>7.18</v>
      </c>
      <c r="E13" s="16">
        <v>50.83</v>
      </c>
      <c r="F13" s="16">
        <v>37.479999999999997</v>
      </c>
      <c r="G13" s="16">
        <v>22.23</v>
      </c>
      <c r="H13" s="16">
        <v>10.17</v>
      </c>
      <c r="I13" s="16">
        <v>30.12</v>
      </c>
    </row>
    <row r="14" spans="1:9" x14ac:dyDescent="0.25">
      <c r="A14" t="s">
        <v>37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12" t="s">
        <v>14</v>
      </c>
      <c r="B15" s="17">
        <v>13.56</v>
      </c>
      <c r="C15" s="17">
        <v>10.050000000000001</v>
      </c>
      <c r="D15" s="17">
        <v>8.0399999999999991</v>
      </c>
      <c r="E15" s="17">
        <v>68.349999999999994</v>
      </c>
      <c r="F15" s="17">
        <v>20.88</v>
      </c>
      <c r="G15" s="17">
        <v>17.23</v>
      </c>
      <c r="H15" s="17">
        <v>10.68</v>
      </c>
      <c r="I15" s="17">
        <v>51.21</v>
      </c>
    </row>
    <row r="16" spans="1:9" x14ac:dyDescent="0.25">
      <c r="A16" s="12" t="s">
        <v>13</v>
      </c>
      <c r="B16" s="17">
        <v>25.74</v>
      </c>
      <c r="C16" s="17">
        <v>14.76</v>
      </c>
      <c r="D16" s="17">
        <v>14.77</v>
      </c>
      <c r="E16" s="17">
        <v>44.72</v>
      </c>
      <c r="F16" s="17">
        <v>28.93</v>
      </c>
      <c r="G16" s="17">
        <v>24.68</v>
      </c>
      <c r="H16" s="17">
        <v>11.92</v>
      </c>
      <c r="I16" s="17">
        <v>34.47</v>
      </c>
    </row>
    <row r="17" spans="1:9" x14ac:dyDescent="0.25">
      <c r="A17" s="12" t="s">
        <v>18</v>
      </c>
      <c r="B17" s="17">
        <v>42.57</v>
      </c>
      <c r="C17" s="17">
        <v>17.809999999999999</v>
      </c>
      <c r="D17" s="17">
        <v>7.92</v>
      </c>
      <c r="E17" s="17">
        <v>31.7</v>
      </c>
      <c r="F17" s="17">
        <v>37.340000000000003</v>
      </c>
      <c r="G17" s="17">
        <v>26.51</v>
      </c>
      <c r="H17" s="17">
        <v>11.45</v>
      </c>
      <c r="I17" s="17">
        <v>24.69</v>
      </c>
    </row>
    <row r="18" spans="1:9" x14ac:dyDescent="0.25">
      <c r="A18" s="12" t="s">
        <v>19</v>
      </c>
      <c r="B18" s="17">
        <v>46.44</v>
      </c>
      <c r="C18" s="17">
        <v>20.71</v>
      </c>
      <c r="D18" s="17">
        <v>7.13</v>
      </c>
      <c r="E18" s="17">
        <v>25.71</v>
      </c>
      <c r="F18" s="17">
        <v>47.72</v>
      </c>
      <c r="G18" s="17">
        <v>26.55</v>
      </c>
      <c r="H18" s="17">
        <v>12.04</v>
      </c>
      <c r="I18" s="17">
        <v>13.69</v>
      </c>
    </row>
    <row r="19" spans="1:9" x14ac:dyDescent="0.25">
      <c r="A19" s="12" t="s">
        <v>20</v>
      </c>
      <c r="B19" s="17">
        <v>70.150000000000006</v>
      </c>
      <c r="C19" s="17">
        <v>10.44</v>
      </c>
      <c r="D19" s="17">
        <v>2.99</v>
      </c>
      <c r="E19" s="17">
        <v>16.43</v>
      </c>
      <c r="F19" s="17">
        <v>73.39</v>
      </c>
      <c r="G19" s="17">
        <v>19.350000000000001</v>
      </c>
      <c r="H19" s="17">
        <v>2.42</v>
      </c>
      <c r="I19" s="17">
        <v>4.84</v>
      </c>
    </row>
    <row r="20" spans="1:9" x14ac:dyDescent="0.25">
      <c r="A20" s="12" t="s">
        <v>12</v>
      </c>
      <c r="B20" s="16">
        <v>28.64</v>
      </c>
      <c r="C20" s="16">
        <v>13.68</v>
      </c>
      <c r="D20" s="16">
        <v>9.2200000000000006</v>
      </c>
      <c r="E20" s="16">
        <v>48.47</v>
      </c>
      <c r="F20" s="16">
        <v>35.82</v>
      </c>
      <c r="G20" s="16">
        <v>22.16</v>
      </c>
      <c r="H20" s="16">
        <v>10.44</v>
      </c>
      <c r="I20" s="16">
        <v>31.58</v>
      </c>
    </row>
    <row r="21" spans="1:9" x14ac:dyDescent="0.25">
      <c r="A21" t="s">
        <v>38</v>
      </c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12" t="s">
        <v>14</v>
      </c>
      <c r="B22" s="16">
        <v>25.4</v>
      </c>
      <c r="C22" s="16">
        <v>13.02</v>
      </c>
      <c r="D22" s="16">
        <v>10.74</v>
      </c>
      <c r="E22" s="16">
        <v>50.83</v>
      </c>
      <c r="F22" s="16">
        <v>27.97</v>
      </c>
      <c r="G22" s="16">
        <v>26.3</v>
      </c>
      <c r="H22" s="16">
        <v>14.93</v>
      </c>
      <c r="I22" s="16">
        <v>30.8</v>
      </c>
    </row>
    <row r="23" spans="1:9" x14ac:dyDescent="0.25">
      <c r="A23" s="12" t="s">
        <v>13</v>
      </c>
      <c r="B23" s="16">
        <v>37.380000000000003</v>
      </c>
      <c r="C23" s="16">
        <v>15.26</v>
      </c>
      <c r="D23" s="16">
        <v>9.66</v>
      </c>
      <c r="E23" s="16">
        <v>37.700000000000003</v>
      </c>
      <c r="F23" s="16">
        <v>35.61</v>
      </c>
      <c r="G23" s="16">
        <v>28.2</v>
      </c>
      <c r="H23" s="16">
        <v>14.54</v>
      </c>
      <c r="I23" s="16">
        <v>21.65</v>
      </c>
    </row>
    <row r="24" spans="1:9" x14ac:dyDescent="0.25">
      <c r="A24" s="12" t="s">
        <v>18</v>
      </c>
      <c r="B24" s="16">
        <v>46.11</v>
      </c>
      <c r="C24" s="16">
        <v>18.25</v>
      </c>
      <c r="D24" s="16">
        <v>6.95</v>
      </c>
      <c r="E24" s="16">
        <v>28.69</v>
      </c>
      <c r="F24" s="16">
        <v>35.72</v>
      </c>
      <c r="G24" s="16">
        <v>34.369999999999997</v>
      </c>
      <c r="H24" s="16">
        <v>13.39</v>
      </c>
      <c r="I24" s="16">
        <v>16.52</v>
      </c>
    </row>
    <row r="25" spans="1:9" x14ac:dyDescent="0.25">
      <c r="A25" s="12" t="s">
        <v>19</v>
      </c>
      <c r="B25" s="16">
        <v>59.78</v>
      </c>
      <c r="C25" s="16">
        <v>17.46</v>
      </c>
      <c r="D25" s="16">
        <v>7.94</v>
      </c>
      <c r="E25" s="16">
        <v>14.82</v>
      </c>
      <c r="F25" s="16">
        <v>53.64</v>
      </c>
      <c r="G25" s="16">
        <v>27.67</v>
      </c>
      <c r="H25" s="16">
        <v>9.68</v>
      </c>
      <c r="I25" s="16">
        <v>9</v>
      </c>
    </row>
    <row r="26" spans="1:9" x14ac:dyDescent="0.25">
      <c r="A26" s="12" t="s">
        <v>20</v>
      </c>
      <c r="B26" s="16">
        <v>70.91</v>
      </c>
      <c r="C26" s="16">
        <v>17.27</v>
      </c>
      <c r="D26" s="16">
        <v>7.27</v>
      </c>
      <c r="E26" s="16">
        <v>4.54</v>
      </c>
      <c r="F26" s="16">
        <v>66.459999999999994</v>
      </c>
      <c r="G26" s="16">
        <v>24.05</v>
      </c>
      <c r="H26" s="16">
        <v>3.8</v>
      </c>
      <c r="I26" s="16">
        <v>5.69</v>
      </c>
    </row>
    <row r="27" spans="1:9" x14ac:dyDescent="0.25">
      <c r="A27" s="12" t="s">
        <v>12</v>
      </c>
      <c r="B27" s="16">
        <v>39.950000000000003</v>
      </c>
      <c r="C27" s="16">
        <v>15.18</v>
      </c>
      <c r="D27" s="16">
        <v>9.35</v>
      </c>
      <c r="E27" s="16">
        <v>35.520000000000003</v>
      </c>
      <c r="F27" s="16">
        <v>40.380000000000003</v>
      </c>
      <c r="G27" s="16">
        <v>28.04</v>
      </c>
      <c r="H27" s="16">
        <v>12.33</v>
      </c>
      <c r="I27" s="16">
        <v>19.25</v>
      </c>
    </row>
    <row r="28" spans="1:9" x14ac:dyDescent="0.25">
      <c r="A28" t="s">
        <v>39</v>
      </c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 s="12" t="s">
        <v>14</v>
      </c>
      <c r="B29" s="16">
        <v>36.28</v>
      </c>
      <c r="C29" s="16">
        <v>21.95</v>
      </c>
      <c r="D29" s="16">
        <v>11.59</v>
      </c>
      <c r="E29" s="16">
        <v>30.18</v>
      </c>
      <c r="F29" s="16">
        <v>44.33</v>
      </c>
      <c r="G29" s="16">
        <v>26.46</v>
      </c>
      <c r="H29" s="16">
        <v>13.4</v>
      </c>
      <c r="I29" s="16">
        <v>15.81</v>
      </c>
    </row>
    <row r="30" spans="1:9" x14ac:dyDescent="0.25">
      <c r="A30" s="12" t="s">
        <v>13</v>
      </c>
      <c r="B30" s="16">
        <v>47.06</v>
      </c>
      <c r="C30" s="16">
        <v>25</v>
      </c>
      <c r="D30" s="16">
        <v>7.84</v>
      </c>
      <c r="E30" s="16">
        <v>20.100000000000001</v>
      </c>
      <c r="F30" s="16">
        <v>48.35</v>
      </c>
      <c r="G30" s="16">
        <v>30.92</v>
      </c>
      <c r="H30" s="16">
        <v>9.09</v>
      </c>
      <c r="I30" s="16">
        <v>11.64</v>
      </c>
    </row>
    <row r="31" spans="1:9" x14ac:dyDescent="0.25">
      <c r="A31" s="12" t="s">
        <v>18</v>
      </c>
      <c r="B31" s="16">
        <v>59.46</v>
      </c>
      <c r="C31" s="16">
        <v>17.11</v>
      </c>
      <c r="D31" s="16">
        <v>6.31</v>
      </c>
      <c r="E31" s="16">
        <v>17.11</v>
      </c>
      <c r="F31" s="16">
        <v>49.41</v>
      </c>
      <c r="G31" s="16">
        <v>31.92</v>
      </c>
      <c r="H31" s="16">
        <v>10.24</v>
      </c>
      <c r="I31" s="16">
        <v>8.43</v>
      </c>
    </row>
    <row r="32" spans="1:9" x14ac:dyDescent="0.25">
      <c r="A32" s="12" t="s">
        <v>19</v>
      </c>
      <c r="B32" s="16">
        <v>70.790000000000006</v>
      </c>
      <c r="C32" s="16">
        <v>16.34</v>
      </c>
      <c r="D32" s="16">
        <v>5.94</v>
      </c>
      <c r="E32" s="16">
        <v>6.93</v>
      </c>
      <c r="F32" s="16">
        <v>66.150000000000006</v>
      </c>
      <c r="G32" s="16">
        <v>22.36</v>
      </c>
      <c r="H32" s="16">
        <v>7.14</v>
      </c>
      <c r="I32" s="16">
        <v>4.3499999999999996</v>
      </c>
    </row>
    <row r="33" spans="1:9" x14ac:dyDescent="0.25">
      <c r="A33" s="12" t="s">
        <v>20</v>
      </c>
      <c r="B33" s="16">
        <v>86.3</v>
      </c>
      <c r="C33" s="16">
        <v>5.48</v>
      </c>
      <c r="D33" s="16">
        <v>2.74</v>
      </c>
      <c r="E33" s="16">
        <v>5.49</v>
      </c>
      <c r="F33" s="16">
        <v>79.53</v>
      </c>
      <c r="G33" s="16">
        <v>17.32</v>
      </c>
      <c r="H33" s="16">
        <v>1.58</v>
      </c>
      <c r="I33" s="16">
        <v>1.58</v>
      </c>
    </row>
    <row r="34" spans="1:9" x14ac:dyDescent="0.25">
      <c r="A34" s="12" t="s">
        <v>12</v>
      </c>
      <c r="B34" s="16">
        <v>53.05</v>
      </c>
      <c r="C34" s="16">
        <v>19.5</v>
      </c>
      <c r="D34" s="16">
        <v>8.17</v>
      </c>
      <c r="E34" s="16">
        <v>19.28</v>
      </c>
      <c r="F34" s="16">
        <v>55.72</v>
      </c>
      <c r="G34" s="16">
        <v>26.16</v>
      </c>
      <c r="H34" s="16">
        <v>8.9700000000000006</v>
      </c>
      <c r="I34" s="16">
        <v>9.15</v>
      </c>
    </row>
    <row r="35" spans="1:9" x14ac:dyDescent="0.25">
      <c r="A35" t="s">
        <v>40</v>
      </c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 s="12" t="s">
        <v>14</v>
      </c>
      <c r="B36" s="17">
        <v>36.31</v>
      </c>
      <c r="C36" s="17">
        <v>20.309999999999999</v>
      </c>
      <c r="D36" s="17">
        <v>14.46</v>
      </c>
      <c r="E36" s="17">
        <v>28.92</v>
      </c>
      <c r="F36" s="17">
        <v>36.130000000000003</v>
      </c>
      <c r="G36" s="17">
        <v>28.06</v>
      </c>
      <c r="H36" s="17">
        <v>14.52</v>
      </c>
      <c r="I36" s="17">
        <v>21.29</v>
      </c>
    </row>
    <row r="37" spans="1:9" x14ac:dyDescent="0.25">
      <c r="A37" s="12" t="s">
        <v>13</v>
      </c>
      <c r="B37" s="17">
        <v>47.62</v>
      </c>
      <c r="C37" s="17">
        <v>20.51</v>
      </c>
      <c r="D37" s="17">
        <v>13.19</v>
      </c>
      <c r="E37" s="17">
        <v>18.68</v>
      </c>
      <c r="F37" s="17">
        <v>47.38</v>
      </c>
      <c r="G37" s="17">
        <v>31.4</v>
      </c>
      <c r="H37" s="17">
        <v>12.12</v>
      </c>
      <c r="I37" s="17">
        <v>9.09</v>
      </c>
    </row>
    <row r="38" spans="1:9" x14ac:dyDescent="0.25">
      <c r="A38" s="12" t="s">
        <v>18</v>
      </c>
      <c r="B38" s="17">
        <v>56.25</v>
      </c>
      <c r="C38" s="17">
        <v>22.5</v>
      </c>
      <c r="D38" s="17">
        <v>6.25</v>
      </c>
      <c r="E38" s="17">
        <v>15</v>
      </c>
      <c r="F38" s="17">
        <v>60.65</v>
      </c>
      <c r="G38" s="17">
        <v>22.13</v>
      </c>
      <c r="H38" s="17">
        <v>9.02</v>
      </c>
      <c r="I38" s="17">
        <v>8.1999999999999993</v>
      </c>
    </row>
    <row r="39" spans="1:9" x14ac:dyDescent="0.25">
      <c r="A39" s="12" t="s">
        <v>19</v>
      </c>
      <c r="B39" s="17">
        <v>62.43</v>
      </c>
      <c r="C39" s="17">
        <v>19.649999999999999</v>
      </c>
      <c r="D39" s="17">
        <v>10.4</v>
      </c>
      <c r="E39" s="17">
        <v>7.51</v>
      </c>
      <c r="F39" s="17">
        <v>70.14</v>
      </c>
      <c r="G39" s="17">
        <v>20.38</v>
      </c>
      <c r="H39" s="17">
        <v>5.69</v>
      </c>
      <c r="I39" s="17">
        <v>3.79</v>
      </c>
    </row>
    <row r="40" spans="1:9" x14ac:dyDescent="0.25">
      <c r="A40" s="12" t="s">
        <v>20</v>
      </c>
      <c r="B40" s="17">
        <v>84.5</v>
      </c>
      <c r="C40" s="17">
        <v>7.04</v>
      </c>
      <c r="D40" s="17">
        <v>2.82</v>
      </c>
      <c r="E40" s="17">
        <v>5.64</v>
      </c>
      <c r="F40" s="17">
        <v>71.05</v>
      </c>
      <c r="G40" s="17">
        <v>21.93</v>
      </c>
      <c r="H40" s="17">
        <v>5.26</v>
      </c>
      <c r="I40" s="17">
        <v>1.76</v>
      </c>
    </row>
    <row r="41" spans="1:9" x14ac:dyDescent="0.25">
      <c r="A41" s="12" t="s">
        <v>12</v>
      </c>
      <c r="B41" s="16">
        <v>50</v>
      </c>
      <c r="C41" s="16">
        <v>19.420000000000002</v>
      </c>
      <c r="D41" s="16">
        <v>11.71</v>
      </c>
      <c r="E41" s="16">
        <v>18.87</v>
      </c>
      <c r="F41" s="16">
        <v>52.41</v>
      </c>
      <c r="G41" s="16">
        <v>26.43</v>
      </c>
      <c r="H41" s="16">
        <v>10.54</v>
      </c>
      <c r="I41" s="16">
        <v>10.63</v>
      </c>
    </row>
    <row r="42" spans="1:9" x14ac:dyDescent="0.25">
      <c r="A42" t="s">
        <v>41</v>
      </c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12" t="s">
        <v>14</v>
      </c>
      <c r="B43" s="16">
        <v>23.21</v>
      </c>
      <c r="C43" s="16">
        <v>13.92</v>
      </c>
      <c r="D43" s="16">
        <v>11.81</v>
      </c>
      <c r="E43" s="16">
        <v>51.05</v>
      </c>
      <c r="F43" s="16">
        <v>26.01</v>
      </c>
      <c r="G43" s="16">
        <v>20.76</v>
      </c>
      <c r="H43" s="16">
        <v>22.2</v>
      </c>
      <c r="I43" s="16">
        <v>31.03</v>
      </c>
    </row>
    <row r="44" spans="1:9" x14ac:dyDescent="0.25">
      <c r="A44" s="12" t="s">
        <v>13</v>
      </c>
      <c r="B44" s="16">
        <v>28.57</v>
      </c>
      <c r="C44" s="16">
        <v>20.21</v>
      </c>
      <c r="D44" s="16">
        <v>17.07</v>
      </c>
      <c r="E44" s="16">
        <v>34.15</v>
      </c>
      <c r="F44" s="16">
        <v>29.95</v>
      </c>
      <c r="G44" s="16">
        <v>26.68</v>
      </c>
      <c r="H44" s="16">
        <v>20.14</v>
      </c>
      <c r="I44" s="16">
        <v>23.23</v>
      </c>
    </row>
    <row r="45" spans="1:9" x14ac:dyDescent="0.25">
      <c r="A45" s="12" t="s">
        <v>18</v>
      </c>
      <c r="B45" s="16">
        <v>45.5</v>
      </c>
      <c r="C45" s="16">
        <v>18.010000000000002</v>
      </c>
      <c r="D45" s="16">
        <v>9</v>
      </c>
      <c r="E45" s="16">
        <v>27.49</v>
      </c>
      <c r="F45" s="16">
        <v>38.049999999999997</v>
      </c>
      <c r="G45" s="16">
        <v>30.49</v>
      </c>
      <c r="H45" s="16">
        <v>14.39</v>
      </c>
      <c r="I45" s="16">
        <v>17.07</v>
      </c>
    </row>
    <row r="46" spans="1:9" x14ac:dyDescent="0.25">
      <c r="A46" s="12" t="s">
        <v>19</v>
      </c>
      <c r="B46" s="16">
        <v>50.82</v>
      </c>
      <c r="C46" s="16">
        <v>17.71</v>
      </c>
      <c r="D46" s="16">
        <v>13.11</v>
      </c>
      <c r="E46" s="16">
        <v>18.36</v>
      </c>
      <c r="F46" s="16">
        <v>49.69</v>
      </c>
      <c r="G46" s="16">
        <v>28.39</v>
      </c>
      <c r="H46" s="16">
        <v>11.27</v>
      </c>
      <c r="I46" s="16">
        <v>10.65</v>
      </c>
    </row>
    <row r="47" spans="1:9" x14ac:dyDescent="0.25">
      <c r="A47" s="12" t="s">
        <v>20</v>
      </c>
      <c r="B47" s="16">
        <v>67.06</v>
      </c>
      <c r="C47" s="16">
        <v>13.53</v>
      </c>
      <c r="D47" s="16">
        <v>8.24</v>
      </c>
      <c r="E47" s="16">
        <v>11.18</v>
      </c>
      <c r="F47" s="16">
        <v>67.14</v>
      </c>
      <c r="G47" s="16">
        <v>21.91</v>
      </c>
      <c r="H47" s="16">
        <v>5.3</v>
      </c>
      <c r="I47" s="16">
        <v>5.65</v>
      </c>
    </row>
    <row r="48" spans="1:9" x14ac:dyDescent="0.25">
      <c r="A48" s="12" t="s">
        <v>12</v>
      </c>
      <c r="B48" s="16">
        <v>36.85</v>
      </c>
      <c r="C48" s="16">
        <v>17.13</v>
      </c>
      <c r="D48" s="16">
        <v>13.09</v>
      </c>
      <c r="E48" s="16">
        <v>32.93</v>
      </c>
      <c r="F48" s="16">
        <v>39.92</v>
      </c>
      <c r="G48" s="16">
        <v>26.01</v>
      </c>
      <c r="H48" s="16">
        <v>15.56</v>
      </c>
      <c r="I48" s="16">
        <v>18.510000000000002</v>
      </c>
    </row>
    <row r="49" spans="1:9" x14ac:dyDescent="0.25">
      <c r="A49" t="s">
        <v>42</v>
      </c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 s="12" t="s">
        <v>14</v>
      </c>
      <c r="B50" s="16">
        <v>37.659999999999997</v>
      </c>
      <c r="C50" s="16">
        <v>16.739999999999998</v>
      </c>
      <c r="D50" s="16">
        <v>11.3</v>
      </c>
      <c r="E50" s="16">
        <v>34.31</v>
      </c>
      <c r="F50" s="16">
        <v>38.03</v>
      </c>
      <c r="G50" s="16">
        <v>34.270000000000003</v>
      </c>
      <c r="H50" s="16">
        <v>11.97</v>
      </c>
      <c r="I50" s="16">
        <v>15.73</v>
      </c>
    </row>
    <row r="51" spans="1:9" x14ac:dyDescent="0.25">
      <c r="A51" s="12" t="s">
        <v>13</v>
      </c>
      <c r="B51" s="16">
        <v>47.59</v>
      </c>
      <c r="C51" s="16">
        <v>18.489999999999998</v>
      </c>
      <c r="D51" s="16">
        <v>10.130000000000001</v>
      </c>
      <c r="E51" s="16">
        <v>23.79</v>
      </c>
      <c r="F51" s="16">
        <v>46.77</v>
      </c>
      <c r="G51" s="16">
        <v>33.229999999999997</v>
      </c>
      <c r="H51" s="16">
        <v>10.24</v>
      </c>
      <c r="I51" s="16">
        <v>9.76</v>
      </c>
    </row>
    <row r="52" spans="1:9" x14ac:dyDescent="0.25">
      <c r="A52" s="12" t="s">
        <v>18</v>
      </c>
      <c r="B52" s="16">
        <v>63.02</v>
      </c>
      <c r="C52" s="16">
        <v>12.5</v>
      </c>
      <c r="D52" s="16">
        <v>6.77</v>
      </c>
      <c r="E52" s="16">
        <v>17.71</v>
      </c>
      <c r="F52" s="16">
        <v>56.13</v>
      </c>
      <c r="G52" s="16">
        <v>27.51</v>
      </c>
      <c r="H52" s="16">
        <v>9.2899999999999991</v>
      </c>
      <c r="I52" s="16">
        <v>7.06</v>
      </c>
    </row>
    <row r="53" spans="1:9" x14ac:dyDescent="0.25">
      <c r="A53" s="12" t="s">
        <v>19</v>
      </c>
      <c r="B53" s="16">
        <v>62.79</v>
      </c>
      <c r="C53" s="16">
        <v>17.829999999999998</v>
      </c>
      <c r="D53" s="16">
        <v>7.75</v>
      </c>
      <c r="E53" s="16">
        <v>11.63</v>
      </c>
      <c r="F53" s="16">
        <v>56.99</v>
      </c>
      <c r="G53" s="16">
        <v>30.57</v>
      </c>
      <c r="H53" s="16">
        <v>6.74</v>
      </c>
      <c r="I53" s="16">
        <v>5.7</v>
      </c>
    </row>
    <row r="54" spans="1:9" x14ac:dyDescent="0.25">
      <c r="A54" s="12" t="s">
        <v>20</v>
      </c>
      <c r="B54" s="16">
        <v>74.489999999999995</v>
      </c>
      <c r="C54" s="16">
        <v>12.41</v>
      </c>
      <c r="D54" s="16">
        <v>6.89</v>
      </c>
      <c r="E54" s="16">
        <v>6.21</v>
      </c>
      <c r="F54" s="16">
        <v>67.91</v>
      </c>
      <c r="G54" s="16">
        <v>22.46</v>
      </c>
      <c r="H54" s="16">
        <v>6.42</v>
      </c>
      <c r="I54" s="16">
        <v>3.21</v>
      </c>
    </row>
    <row r="55" spans="1:9" x14ac:dyDescent="0.25">
      <c r="A55" s="12" t="s">
        <v>12</v>
      </c>
      <c r="B55" s="16">
        <v>51.15</v>
      </c>
      <c r="C55" s="16">
        <v>16.7</v>
      </c>
      <c r="D55" s="16">
        <v>9.44</v>
      </c>
      <c r="E55" s="16">
        <v>22.71</v>
      </c>
      <c r="F55" s="16">
        <v>50.29</v>
      </c>
      <c r="G55" s="16">
        <v>31.06</v>
      </c>
      <c r="H55" s="16">
        <v>9.41</v>
      </c>
      <c r="I55" s="16">
        <v>9.25</v>
      </c>
    </row>
    <row r="56" spans="1:9" x14ac:dyDescent="0.25">
      <c r="A56" t="s">
        <v>43</v>
      </c>
      <c r="B56" s="7"/>
      <c r="C56" s="7"/>
      <c r="D56" s="7"/>
      <c r="E56" s="7"/>
      <c r="F56" s="7"/>
      <c r="G56" s="7"/>
      <c r="H56" s="7"/>
      <c r="I56" s="7"/>
    </row>
    <row r="57" spans="1:9" x14ac:dyDescent="0.25">
      <c r="A57" s="12" t="s">
        <v>14</v>
      </c>
      <c r="B57" s="16">
        <v>27.95</v>
      </c>
      <c r="C57" s="16">
        <v>16.18</v>
      </c>
      <c r="D57" s="16">
        <v>7.35</v>
      </c>
      <c r="E57" s="16">
        <v>48.52</v>
      </c>
      <c r="F57" s="16">
        <v>27.06</v>
      </c>
      <c r="G57" s="16">
        <v>25.88</v>
      </c>
      <c r="H57" s="16">
        <v>12.35</v>
      </c>
      <c r="I57" s="16">
        <v>34.71</v>
      </c>
    </row>
    <row r="58" spans="1:9" x14ac:dyDescent="0.25">
      <c r="A58" s="12" t="s">
        <v>13</v>
      </c>
      <c r="B58" s="16">
        <v>42.57</v>
      </c>
      <c r="C58" s="16">
        <v>16.829999999999998</v>
      </c>
      <c r="D58" s="16">
        <v>7.42</v>
      </c>
      <c r="E58" s="16">
        <v>33.17</v>
      </c>
      <c r="F58" s="16">
        <v>49.73</v>
      </c>
      <c r="G58" s="16">
        <v>19.25</v>
      </c>
      <c r="H58" s="16">
        <v>11.23</v>
      </c>
      <c r="I58" s="16">
        <v>19.79</v>
      </c>
    </row>
    <row r="59" spans="1:9" x14ac:dyDescent="0.25">
      <c r="A59" s="12" t="s">
        <v>18</v>
      </c>
      <c r="B59" s="16">
        <v>54.09</v>
      </c>
      <c r="C59" s="16">
        <v>11.47</v>
      </c>
      <c r="D59" s="16">
        <v>13.12</v>
      </c>
      <c r="E59" s="16">
        <v>21.31</v>
      </c>
      <c r="F59" s="16">
        <v>48.91</v>
      </c>
      <c r="G59" s="16">
        <v>31.52</v>
      </c>
      <c r="H59" s="16">
        <v>7.61</v>
      </c>
      <c r="I59" s="16">
        <v>11.96</v>
      </c>
    </row>
    <row r="60" spans="1:9" x14ac:dyDescent="0.25">
      <c r="A60" s="12" t="s">
        <v>19</v>
      </c>
      <c r="B60" s="16">
        <v>63.41</v>
      </c>
      <c r="C60" s="16">
        <v>13.41</v>
      </c>
      <c r="D60" s="16">
        <v>7.32</v>
      </c>
      <c r="E60" s="16">
        <v>15.86</v>
      </c>
      <c r="F60" s="16">
        <v>57.69</v>
      </c>
      <c r="G60" s="16">
        <v>28.46</v>
      </c>
      <c r="H60" s="16">
        <v>6.15</v>
      </c>
      <c r="I60" s="16">
        <v>7.69</v>
      </c>
    </row>
    <row r="61" spans="1:9" x14ac:dyDescent="0.25">
      <c r="A61" s="12" t="s">
        <v>20</v>
      </c>
      <c r="B61" s="16">
        <v>73.17</v>
      </c>
      <c r="C61" s="16">
        <v>19.510000000000002</v>
      </c>
      <c r="D61" s="16">
        <v>2.44</v>
      </c>
      <c r="E61" s="16">
        <v>4.88</v>
      </c>
      <c r="F61" s="16">
        <v>72</v>
      </c>
      <c r="G61" s="16">
        <v>24</v>
      </c>
      <c r="H61" s="16">
        <v>2.67</v>
      </c>
      <c r="I61" s="16">
        <v>1.33</v>
      </c>
    </row>
    <row r="62" spans="1:9" x14ac:dyDescent="0.25">
      <c r="A62" s="12" t="s">
        <v>12</v>
      </c>
      <c r="B62" s="16">
        <v>43.73</v>
      </c>
      <c r="C62" s="16">
        <v>15.76</v>
      </c>
      <c r="D62" s="16">
        <v>7.63</v>
      </c>
      <c r="E62" s="16">
        <v>32.880000000000003</v>
      </c>
      <c r="F62" s="16">
        <v>47.86</v>
      </c>
      <c r="G62" s="16">
        <v>25.08</v>
      </c>
      <c r="H62" s="16">
        <v>9.02</v>
      </c>
      <c r="I62" s="16">
        <v>18.04</v>
      </c>
    </row>
    <row r="63" spans="1:9" x14ac:dyDescent="0.25">
      <c r="A63" s="5" t="s">
        <v>44</v>
      </c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2" t="s">
        <v>14</v>
      </c>
      <c r="B64" s="16">
        <v>26.35</v>
      </c>
      <c r="C64" s="16">
        <v>20.72</v>
      </c>
      <c r="D64" s="16">
        <v>12.38</v>
      </c>
      <c r="E64" s="16">
        <v>40.549999999999997</v>
      </c>
      <c r="F64" s="16">
        <v>29.54</v>
      </c>
      <c r="G64" s="16">
        <v>28.46</v>
      </c>
      <c r="H64" s="16">
        <v>18.16</v>
      </c>
      <c r="I64" s="16">
        <v>23.85</v>
      </c>
    </row>
    <row r="65" spans="1:16" x14ac:dyDescent="0.25">
      <c r="A65" s="12" t="s">
        <v>13</v>
      </c>
      <c r="B65" s="16">
        <v>38.21</v>
      </c>
      <c r="C65" s="16">
        <v>19.28</v>
      </c>
      <c r="D65" s="16">
        <v>13.75</v>
      </c>
      <c r="E65" s="16">
        <v>28.76</v>
      </c>
      <c r="F65" s="16">
        <v>45.18</v>
      </c>
      <c r="G65" s="16">
        <v>25.08</v>
      </c>
      <c r="H65" s="16">
        <v>12.13</v>
      </c>
      <c r="I65" s="16">
        <v>17.61</v>
      </c>
    </row>
    <row r="66" spans="1:16" x14ac:dyDescent="0.25">
      <c r="A66" s="12" t="s">
        <v>18</v>
      </c>
      <c r="B66" s="16">
        <v>51.56</v>
      </c>
      <c r="C66" s="16">
        <v>24.99</v>
      </c>
      <c r="D66" s="16">
        <v>6.26</v>
      </c>
      <c r="E66" s="16">
        <v>17.190000000000001</v>
      </c>
      <c r="F66" s="16">
        <v>51.3</v>
      </c>
      <c r="G66" s="16">
        <v>26.77</v>
      </c>
      <c r="H66" s="16">
        <v>9.67</v>
      </c>
      <c r="I66" s="16">
        <v>12.27</v>
      </c>
    </row>
    <row r="67" spans="1:16" x14ac:dyDescent="0.25">
      <c r="A67" s="12" t="s">
        <v>19</v>
      </c>
      <c r="B67" s="16">
        <v>60.23</v>
      </c>
      <c r="C67" s="16">
        <v>16.61</v>
      </c>
      <c r="D67" s="16">
        <v>11.19</v>
      </c>
      <c r="E67" s="16">
        <v>11.97</v>
      </c>
      <c r="F67" s="16">
        <v>62.46</v>
      </c>
      <c r="G67" s="16">
        <v>25.5</v>
      </c>
      <c r="H67" s="16">
        <v>6.59</v>
      </c>
      <c r="I67" s="16">
        <v>5.44</v>
      </c>
    </row>
    <row r="68" spans="1:16" x14ac:dyDescent="0.25">
      <c r="A68" s="14" t="s">
        <v>20</v>
      </c>
      <c r="B68" s="19">
        <v>68.8</v>
      </c>
      <c r="C68" s="19">
        <v>16.670000000000002</v>
      </c>
      <c r="D68" s="19">
        <v>6.99</v>
      </c>
      <c r="E68" s="19">
        <v>7.53</v>
      </c>
      <c r="F68" s="19">
        <v>75.98</v>
      </c>
      <c r="G68" s="19">
        <v>15.69</v>
      </c>
      <c r="H68" s="19">
        <v>4.9000000000000004</v>
      </c>
      <c r="I68" s="19">
        <v>3.43</v>
      </c>
    </row>
    <row r="69" spans="1:16" x14ac:dyDescent="0.25">
      <c r="A69" s="13" t="s">
        <v>12</v>
      </c>
      <c r="B69" s="20">
        <v>43.51</v>
      </c>
      <c r="C69" s="20">
        <v>19.62</v>
      </c>
      <c r="D69" s="20">
        <v>11.33</v>
      </c>
      <c r="E69" s="20">
        <v>25.54</v>
      </c>
      <c r="F69" s="20">
        <v>49.75</v>
      </c>
      <c r="G69" s="20">
        <v>25.04</v>
      </c>
      <c r="H69" s="20">
        <v>11.1</v>
      </c>
      <c r="I69" s="20">
        <v>14.11</v>
      </c>
    </row>
    <row r="70" spans="1:16" x14ac:dyDescent="0.25">
      <c r="A70" s="6" t="s">
        <v>10</v>
      </c>
    </row>
    <row r="71" spans="1:16" ht="15" customHeight="1" x14ac:dyDescent="0.25">
      <c r="A71" s="28" t="str">
        <f>Ficha!$B$7</f>
        <v>Pesquisa Nacional por Amostra de Domicílios (PNAD) - Suplemento Saúde</v>
      </c>
      <c r="B71" s="28"/>
      <c r="C71" s="28"/>
      <c r="D71" s="28"/>
      <c r="E71" s="28"/>
      <c r="F71" s="28"/>
      <c r="G71" s="28"/>
      <c r="H71" s="28"/>
      <c r="I71" s="28"/>
      <c r="J71" s="28"/>
      <c r="K71" s="15"/>
      <c r="L71" s="15"/>
      <c r="M71" s="15"/>
      <c r="N71" s="15"/>
      <c r="O71" s="15"/>
      <c r="P71" s="11"/>
    </row>
    <row r="72" spans="1:16" x14ac:dyDescent="0.25">
      <c r="A72" t="s">
        <v>9</v>
      </c>
    </row>
    <row r="73" spans="1:16" ht="15" customHeight="1" x14ac:dyDescent="0.25">
      <c r="A73" s="28" t="str">
        <f>Ficha!$B$12</f>
        <v>1. As proporções são calculadas desconsiderando os casos sem declaração e os não aplicáveis.</v>
      </c>
      <c r="B73" s="28"/>
      <c r="C73" s="28"/>
      <c r="D73" s="28"/>
      <c r="E73" s="28"/>
      <c r="F73" s="28"/>
      <c r="G73" s="28"/>
      <c r="H73" s="28"/>
      <c r="I73" s="28"/>
      <c r="J73" s="28"/>
      <c r="K73" s="15"/>
      <c r="L73" s="15"/>
      <c r="M73" s="15"/>
      <c r="N73" s="15"/>
      <c r="O73" s="15"/>
      <c r="P73" s="11"/>
    </row>
    <row r="74" spans="1:16" ht="15" customHeight="1" x14ac:dyDescent="0.25">
      <c r="A74" s="28" t="str">
        <f>Ficha!$B$13</f>
        <v>2. Informações da PNAD não disponíveis, até o ano de 2003, para as áreas rurais de RO, AC, AM, RR, PA e AP.</v>
      </c>
      <c r="B74" s="28"/>
      <c r="C74" s="28"/>
      <c r="D74" s="28"/>
      <c r="E74" s="28"/>
      <c r="F74" s="28"/>
      <c r="G74" s="28"/>
      <c r="H74" s="28"/>
      <c r="I74" s="28"/>
      <c r="J74" s="28"/>
      <c r="K74" s="15"/>
      <c r="L74" s="15"/>
      <c r="M74" s="15"/>
      <c r="N74" s="15"/>
      <c r="O74" s="15"/>
      <c r="P74" s="11"/>
    </row>
    <row r="75" spans="1:16" ht="30" customHeight="1" x14ac:dyDescent="0.25">
      <c r="A75" s="28" t="str">
        <f>Ficha!$B$14</f>
        <v>3. As categorias coletadas de tempo de realização do último exame em 2008 e 2003 são diferentes; foram aqui agrupadas para permitir a análise da série histórica.</v>
      </c>
      <c r="B75" s="28"/>
      <c r="C75" s="28"/>
      <c r="D75" s="28"/>
      <c r="E75" s="28"/>
      <c r="F75" s="28"/>
      <c r="G75" s="28"/>
      <c r="H75" s="28"/>
      <c r="I75" s="28"/>
      <c r="J75" s="28"/>
      <c r="K75" s="15"/>
      <c r="L75" s="15"/>
      <c r="M75" s="15"/>
      <c r="N75" s="15"/>
      <c r="O75" s="15"/>
      <c r="P75" s="11"/>
    </row>
    <row r="77" spans="1:16" x14ac:dyDescent="0.25">
      <c r="A77" t="s">
        <v>11</v>
      </c>
      <c r="B77" s="1">
        <f>Ficha!$B$16</f>
        <v>41364</v>
      </c>
    </row>
    <row r="78" spans="1:16" x14ac:dyDescent="0.25">
      <c r="B78" s="1" t="str">
        <f>Ficha!$B$17</f>
        <v>CEPI-DSS/ ENSP/FIOCRUZ</v>
      </c>
    </row>
  </sheetData>
  <mergeCells count="8">
    <mergeCell ref="A3:I3"/>
    <mergeCell ref="A75:J75"/>
    <mergeCell ref="A5:A6"/>
    <mergeCell ref="B5:E5"/>
    <mergeCell ref="F5:I5"/>
    <mergeCell ref="A71:J71"/>
    <mergeCell ref="A73:J73"/>
    <mergeCell ref="A74:J74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Atenção à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de atenção preventiva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 x14ac:dyDescent="0.3">
      <c r="A3" s="10" t="str">
        <f>Ficha!A4</f>
        <v>Ind030202RM - Distribuição de mulheres de 50 a 69 anos segundo tempo de realização da última mamografia, por ano, segundo região metropolitana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18.75" x14ac:dyDescent="0.3">
      <c r="A4" s="10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8" customFormat="1" ht="18.75" x14ac:dyDescent="0.3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5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0" spans="1:16" x14ac:dyDescent="0.25">
      <c r="A60" s="6" t="s">
        <v>10</v>
      </c>
    </row>
    <row r="61" spans="1:16" ht="15" customHeight="1" x14ac:dyDescent="0.25">
      <c r="A61" s="28" t="str">
        <f>Ficha!$B$7</f>
        <v>Pesquisa Nacional por Amostra de Domicílios (PNAD) - Suplemento Saúde</v>
      </c>
      <c r="B61" s="28"/>
      <c r="C61" s="28"/>
      <c r="D61" s="28"/>
      <c r="E61" s="28"/>
      <c r="F61" s="28"/>
      <c r="G61" s="28"/>
      <c r="H61" s="28"/>
      <c r="I61" s="28"/>
      <c r="J61" s="28"/>
      <c r="K61" s="21"/>
      <c r="L61" s="21"/>
      <c r="M61" s="21"/>
      <c r="N61" s="21"/>
      <c r="O61" s="21"/>
      <c r="P61" s="11"/>
    </row>
    <row r="62" spans="1:16" x14ac:dyDescent="0.25">
      <c r="A62" t="s">
        <v>9</v>
      </c>
    </row>
    <row r="63" spans="1:16" ht="15" customHeight="1" x14ac:dyDescent="0.25">
      <c r="A63" s="28" t="str">
        <f>Ficha!$B$12</f>
        <v>1. As proporções são calculadas desconsiderando os casos sem declaração e os não aplicáveis.</v>
      </c>
      <c r="B63" s="28"/>
      <c r="C63" s="28"/>
      <c r="D63" s="28"/>
      <c r="E63" s="28"/>
      <c r="F63" s="28"/>
      <c r="G63" s="28"/>
      <c r="H63" s="28"/>
      <c r="I63" s="28"/>
      <c r="J63" s="28"/>
      <c r="K63" s="21"/>
      <c r="L63" s="21"/>
      <c r="M63" s="21"/>
      <c r="N63" s="21"/>
      <c r="O63" s="21"/>
      <c r="P63" s="11"/>
    </row>
    <row r="64" spans="1:16" ht="15" customHeight="1" x14ac:dyDescent="0.25">
      <c r="A64" s="28" t="str">
        <f>Ficha!$B$13</f>
        <v>2. Informações da PNAD não disponíveis, até o ano de 2003, para as áreas rurais de RO, AC, AM, RR, PA e AP.</v>
      </c>
      <c r="B64" s="28"/>
      <c r="C64" s="28"/>
      <c r="D64" s="28"/>
      <c r="E64" s="28"/>
      <c r="F64" s="28"/>
      <c r="G64" s="28"/>
      <c r="H64" s="28"/>
      <c r="I64" s="28"/>
      <c r="J64" s="28"/>
      <c r="K64" s="21"/>
      <c r="L64" s="21"/>
      <c r="M64" s="21"/>
      <c r="N64" s="21"/>
      <c r="O64" s="21"/>
      <c r="P64" s="11"/>
    </row>
    <row r="65" spans="1:16" ht="30" customHeight="1" x14ac:dyDescent="0.25">
      <c r="A65" s="28" t="str">
        <f>Ficha!$B$14</f>
        <v>3. As categorias coletadas de tempo de realização do último exame em 2008 e 2003 são diferentes; foram aqui agrupadas para permitir a análise da série histórica.</v>
      </c>
      <c r="B65" s="28"/>
      <c r="C65" s="28"/>
      <c r="D65" s="28"/>
      <c r="E65" s="28"/>
      <c r="F65" s="28"/>
      <c r="G65" s="28"/>
      <c r="H65" s="28"/>
      <c r="I65" s="28"/>
      <c r="J65" s="28"/>
      <c r="K65" s="21"/>
      <c r="L65" s="21"/>
      <c r="M65" s="21"/>
      <c r="N65" s="21"/>
      <c r="O65" s="21"/>
      <c r="P65" s="11"/>
    </row>
    <row r="67" spans="1:16" x14ac:dyDescent="0.25">
      <c r="A67" t="s">
        <v>11</v>
      </c>
      <c r="B67" s="1">
        <f>Ficha!$B$16</f>
        <v>41364</v>
      </c>
    </row>
    <row r="68" spans="1:16" x14ac:dyDescent="0.25">
      <c r="B68" s="1" t="str">
        <f>Ficha!$B$17</f>
        <v>CEPI-DSS/ ENSP/FIOCRUZ</v>
      </c>
    </row>
  </sheetData>
  <mergeCells count="4">
    <mergeCell ref="A61:J61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Atenção à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de atenção preventiva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 x14ac:dyDescent="0.3">
      <c r="A3" s="10" t="str">
        <f>Ficha!A4</f>
        <v>Ind030202RM - Distribuição de mulheres de 50 a 69 anos segundo tempo de realização da última mamografia, por ano, segundo região metropolitana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18.75" x14ac:dyDescent="0.3">
      <c r="A4" s="10" t="s">
        <v>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8" customFormat="1" ht="18.75" x14ac:dyDescent="0.3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5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0" spans="1:16" x14ac:dyDescent="0.25">
      <c r="A60" s="6" t="s">
        <v>10</v>
      </c>
    </row>
    <row r="61" spans="1:16" ht="15" customHeight="1" x14ac:dyDescent="0.25">
      <c r="A61" s="28" t="str">
        <f>Ficha!$B$7</f>
        <v>Pesquisa Nacional por Amostra de Domicílios (PNAD) - Suplemento Saúde</v>
      </c>
      <c r="B61" s="28"/>
      <c r="C61" s="28"/>
      <c r="D61" s="28"/>
      <c r="E61" s="28"/>
      <c r="F61" s="28"/>
      <c r="G61" s="28"/>
      <c r="H61" s="28"/>
      <c r="I61" s="28"/>
      <c r="J61" s="28"/>
      <c r="K61" s="15"/>
      <c r="L61" s="15"/>
      <c r="M61" s="15"/>
      <c r="N61" s="15"/>
      <c r="O61" s="15"/>
      <c r="P61" s="11"/>
    </row>
    <row r="62" spans="1:16" x14ac:dyDescent="0.25">
      <c r="A62" t="s">
        <v>9</v>
      </c>
    </row>
    <row r="63" spans="1:16" ht="15" customHeight="1" x14ac:dyDescent="0.25">
      <c r="A63" s="28" t="str">
        <f>Ficha!$B$12</f>
        <v>1. As proporções são calculadas desconsiderando os casos sem declaração e os não aplicáveis.</v>
      </c>
      <c r="B63" s="28"/>
      <c r="C63" s="28"/>
      <c r="D63" s="28"/>
      <c r="E63" s="28"/>
      <c r="F63" s="28"/>
      <c r="G63" s="28"/>
      <c r="H63" s="28"/>
      <c r="I63" s="28"/>
      <c r="J63" s="28"/>
      <c r="K63" s="15"/>
      <c r="L63" s="15"/>
      <c r="M63" s="15"/>
      <c r="N63" s="15"/>
      <c r="O63" s="15"/>
      <c r="P63" s="11"/>
    </row>
    <row r="64" spans="1:16" ht="15" customHeight="1" x14ac:dyDescent="0.25">
      <c r="A64" s="28" t="str">
        <f>Ficha!$B$13</f>
        <v>2. Informações da PNAD não disponíveis, até o ano de 2003, para as áreas rurais de RO, AC, AM, RR, PA e AP.</v>
      </c>
      <c r="B64" s="28"/>
      <c r="C64" s="28"/>
      <c r="D64" s="28"/>
      <c r="E64" s="28"/>
      <c r="F64" s="28"/>
      <c r="G64" s="28"/>
      <c r="H64" s="28"/>
      <c r="I64" s="28"/>
      <c r="J64" s="28"/>
      <c r="K64" s="15"/>
      <c r="L64" s="15"/>
      <c r="M64" s="15"/>
      <c r="N64" s="15"/>
      <c r="O64" s="15"/>
      <c r="P64" s="11"/>
    </row>
    <row r="65" spans="1:16" ht="30" customHeight="1" x14ac:dyDescent="0.25">
      <c r="A65" s="28" t="str">
        <f>Ficha!$B$14</f>
        <v>3. As categorias coletadas de tempo de realização do último exame em 2008 e 2003 são diferentes; foram aqui agrupadas para permitir a análise da série histórica.</v>
      </c>
      <c r="B65" s="28"/>
      <c r="C65" s="28"/>
      <c r="D65" s="28"/>
      <c r="E65" s="28"/>
      <c r="F65" s="28"/>
      <c r="G65" s="28"/>
      <c r="H65" s="28"/>
      <c r="I65" s="28"/>
      <c r="J65" s="28"/>
      <c r="K65" s="15"/>
      <c r="L65" s="15"/>
      <c r="M65" s="15"/>
      <c r="N65" s="15"/>
      <c r="O65" s="15"/>
      <c r="P65" s="11"/>
    </row>
    <row r="67" spans="1:16" x14ac:dyDescent="0.25">
      <c r="A67" t="s">
        <v>11</v>
      </c>
      <c r="B67" s="1">
        <f>Ficha!$B$16</f>
        <v>41364</v>
      </c>
    </row>
    <row r="68" spans="1:16" x14ac:dyDescent="0.25">
      <c r="B68" s="1" t="str">
        <f>Ficha!$B$17</f>
        <v>CEPI-DSS/ ENSP/FIOCRUZ</v>
      </c>
    </row>
  </sheetData>
  <mergeCells count="4">
    <mergeCell ref="A61:J61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Ficha</vt:lpstr>
      <vt:lpstr>Tabela</vt:lpstr>
      <vt:lpstr>Gráficos - 1</vt:lpstr>
      <vt:lpstr>Gráficos - 2</vt:lpstr>
      <vt:lpstr>'Gráficos - 1'!Titulos_de_impressao</vt:lpstr>
      <vt:lpstr>'Gráficos - 2'!Titulos_de_impressao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2013-04-29T17:15:07Z</cp:lastPrinted>
  <dcterms:created xsi:type="dcterms:W3CDTF">2011-12-20T12:08:29Z</dcterms:created>
  <dcterms:modified xsi:type="dcterms:W3CDTF">2013-04-29T17:15:54Z</dcterms:modified>
</cp:coreProperties>
</file>