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145" yWindow="295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1" i="12" l="1"/>
  <c r="B70" i="12"/>
  <c r="B48" i="11"/>
  <c r="A68" i="12" l="1"/>
  <c r="B47" i="11"/>
  <c r="A45" i="11"/>
  <c r="A67" i="12" l="1"/>
  <c r="A66" i="12"/>
  <c r="A65" i="12"/>
  <c r="A64" i="12"/>
  <c r="A63" i="12"/>
  <c r="A62" i="12"/>
  <c r="A60" i="12"/>
  <c r="A3" i="12"/>
  <c r="A2" i="12"/>
  <c r="A1" i="12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<sst xmlns="http://schemas.openxmlformats.org/spreadsheetml/2006/main" count="68" uniqueCount="44">
  <si>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</si>
  <si>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</si>
  <si>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</si>
  <si>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</si>
  <si>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</si>
  <si>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</si>
  <si>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</si>
  <si>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</si>
  <si>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</si>
  <si>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</si>
  <si>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</si>
  <si>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</si>
  <si>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</si>
  <si>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</si>
  <si>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</si>
  <si>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</si>
  <si>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</si>
  <si>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</si>
  <si>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</si>
  <si>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</si>
  <si>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</si>
  <si>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</si>
  <si>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</si>
  <si>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</si>
  <si>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</si>
  <si>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</si>
  <si>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</si>
  <si>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</si>
  <si>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</si>
  <si>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</si>
  <si>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</si>
  <si>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</si>
  <si>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diabete melito na população de 15 anos e mais</t>
  </si>
  <si>
    <t>Número de óbitos por diabete melito, por 100 mil habitantes, na população residente de 15 anos e mais, em determinado espaço geográfico, no ano considerado.</t>
  </si>
  <si>
    <t>Número de óbitos de residentes de 15 anos ou mais por diabete melito /
População residente de 15 anos ou mais * 100.000</t>
  </si>
  <si>
    <t>1. Como diabete melito, foram considerados os códigos E10 a E14 do capítulo IV – Doenças endócrinas, nutricionais e metabólicas da CID-10.</t>
  </si>
  <si>
    <t>7. A diabete como causa associada não é considerada na construção do indicador.</t>
  </si>
  <si>
    <t>CEPI-DSS/ ENSP/FIOCRUZ</t>
  </si>
  <si>
    <t>Como Citar</t>
  </si>
  <si>
    <t>Ind020208RNE - Taxa de mortalidade específica por diabete melito na população de 15 anos e mais, por ano, segundo Brasil, Região Nordeste, regiões metropolitanas do Nordeste e escolaridade</t>
  </si>
  <si>
    <t>rasil, Região Nordeste, regiões metropolitanas do Nordeste e escolaridade</t>
  </si>
  <si>
    <t>Brasil</t>
  </si>
  <si>
    <t>Região Nordeste</t>
  </si>
  <si>
    <t>Ind020208RNE - Taxa de mortalidade específica por diabete melito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http://dssbr.org/site/wp-content/uploads/2013/05/Ind020208RNE-20130430.pdf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</si>
</sst>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68.099999999999994</c:v>
                </c:pt>
                <c:pt idx="1">
                  <c:v>73.099999999999994</c:v>
                </c:pt>
                <c:pt idx="2">
                  <c:v>75.5</c:v>
                </c:pt>
                <c:pt idx="3">
                  <c:v>76.8</c:v>
                </c:pt>
                <c:pt idx="4">
                  <c:v>80.099999999999994</c:v>
                </c:pt>
                <c:pt idx="5">
                  <c:v>93.3</c:v>
                </c:pt>
                <c:pt idx="6">
                  <c:v>96.6</c:v>
                </c:pt>
                <c:pt idx="7">
                  <c:v>105.7</c:v>
                </c:pt>
                <c:pt idx="8">
                  <c:v>108.8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20.399999999999999</c:v>
                </c:pt>
                <c:pt idx="1">
                  <c:v>21.7</c:v>
                </c:pt>
                <c:pt idx="2">
                  <c:v>23</c:v>
                </c:pt>
                <c:pt idx="3">
                  <c:v>24.7</c:v>
                </c:pt>
                <c:pt idx="4">
                  <c:v>25</c:v>
                </c:pt>
                <c:pt idx="5">
                  <c:v>29.1</c:v>
                </c:pt>
                <c:pt idx="6">
                  <c:v>32.6</c:v>
                </c:pt>
                <c:pt idx="7">
                  <c:v>35.700000000000003</c:v>
                </c:pt>
                <c:pt idx="8">
                  <c:v>37.5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8.8000000000000007</c:v>
                </c:pt>
                <c:pt idx="1">
                  <c:v>8.5</c:v>
                </c:pt>
                <c:pt idx="2">
                  <c:v>8.6999999999999993</c:v>
                </c:pt>
                <c:pt idx="3">
                  <c:v>8.6</c:v>
                </c:pt>
                <c:pt idx="4">
                  <c:v>8.5</c:v>
                </c:pt>
                <c:pt idx="5">
                  <c:v>9.3000000000000007</c:v>
                </c:pt>
                <c:pt idx="6">
                  <c:v>9.1</c:v>
                </c:pt>
                <c:pt idx="7">
                  <c:v>9</c:v>
                </c:pt>
                <c:pt idx="8">
                  <c:v>9.5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28.6</c:v>
                </c:pt>
                <c:pt idx="1">
                  <c:v>29.4</c:v>
                </c:pt>
                <c:pt idx="2">
                  <c:v>29.5</c:v>
                </c:pt>
                <c:pt idx="3">
                  <c:v>29.8</c:v>
                </c:pt>
                <c:pt idx="4">
                  <c:v>30</c:v>
                </c:pt>
                <c:pt idx="5">
                  <c:v>33.4</c:v>
                </c:pt>
                <c:pt idx="6">
                  <c:v>34.200000000000003</c:v>
                </c:pt>
                <c:pt idx="7">
                  <c:v>35.9</c:v>
                </c:pt>
                <c:pt idx="8">
                  <c:v>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69248"/>
        <c:axId val="82879232"/>
      </c:lineChart>
      <c:catAx>
        <c:axId val="828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879232"/>
        <c:crosses val="autoZero"/>
        <c:auto val="1"/>
        <c:lblAlgn val="ctr"/>
        <c:lblOffset val="100"/>
        <c:noMultiLvlLbl val="0"/>
      </c:catAx>
      <c:valAx>
        <c:axId val="82879232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869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50.6</c:v>
                </c:pt>
                <c:pt idx="1">
                  <c:v>55</c:v>
                </c:pt>
                <c:pt idx="2">
                  <c:v>57.6</c:v>
                </c:pt>
                <c:pt idx="3">
                  <c:v>63.2</c:v>
                </c:pt>
                <c:pt idx="4">
                  <c:v>71.3</c:v>
                </c:pt>
                <c:pt idx="5">
                  <c:v>87.2</c:v>
                </c:pt>
                <c:pt idx="6">
                  <c:v>93.3</c:v>
                </c:pt>
                <c:pt idx="7">
                  <c:v>103.4</c:v>
                </c:pt>
                <c:pt idx="8">
                  <c:v>108.1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13.1</c:v>
                </c:pt>
                <c:pt idx="1">
                  <c:v>13.9</c:v>
                </c:pt>
                <c:pt idx="2">
                  <c:v>15.3</c:v>
                </c:pt>
                <c:pt idx="3">
                  <c:v>17</c:v>
                </c:pt>
                <c:pt idx="4">
                  <c:v>17.600000000000001</c:v>
                </c:pt>
                <c:pt idx="5">
                  <c:v>21.8</c:v>
                </c:pt>
                <c:pt idx="6">
                  <c:v>23.4</c:v>
                </c:pt>
                <c:pt idx="7">
                  <c:v>27.7</c:v>
                </c:pt>
                <c:pt idx="8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7.9</c:v>
                </c:pt>
                <c:pt idx="1">
                  <c:v>7.4</c:v>
                </c:pt>
                <c:pt idx="2">
                  <c:v>7.1</c:v>
                </c:pt>
                <c:pt idx="3">
                  <c:v>7.4</c:v>
                </c:pt>
                <c:pt idx="4">
                  <c:v>8.1999999999999993</c:v>
                </c:pt>
                <c:pt idx="5">
                  <c:v>9.1999999999999993</c:v>
                </c:pt>
                <c:pt idx="6">
                  <c:v>8.5</c:v>
                </c:pt>
                <c:pt idx="7">
                  <c:v>8.6</c:v>
                </c:pt>
                <c:pt idx="8">
                  <c:v>8.9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27.7</c:v>
                </c:pt>
                <c:pt idx="1">
                  <c:v>28.7</c:v>
                </c:pt>
                <c:pt idx="2">
                  <c:v>29.1</c:v>
                </c:pt>
                <c:pt idx="3">
                  <c:v>30.9</c:v>
                </c:pt>
                <c:pt idx="4">
                  <c:v>33.6</c:v>
                </c:pt>
                <c:pt idx="5">
                  <c:v>39.4</c:v>
                </c:pt>
                <c:pt idx="6">
                  <c:v>40.700000000000003</c:v>
                </c:pt>
                <c:pt idx="7">
                  <c:v>43.4</c:v>
                </c:pt>
                <c:pt idx="8">
                  <c:v>44.7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7872"/>
        <c:axId val="82137856"/>
      </c:lineChart>
      <c:catAx>
        <c:axId val="821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37856"/>
        <c:crosses val="autoZero"/>
        <c:auto val="1"/>
        <c:lblAlgn val="ctr"/>
        <c:lblOffset val="100"/>
        <c:noMultiLvlLbl val="0"/>
      </c:catAx>
      <c:valAx>
        <c:axId val="82137856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27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61.9</c:v>
                </c:pt>
                <c:pt idx="1">
                  <c:v>80.8</c:v>
                </c:pt>
                <c:pt idx="2">
                  <c:v>65.7</c:v>
                </c:pt>
                <c:pt idx="3">
                  <c:v>62.1</c:v>
                </c:pt>
                <c:pt idx="4">
                  <c:v>52.2</c:v>
                </c:pt>
                <c:pt idx="5">
                  <c:v>80.7</c:v>
                </c:pt>
                <c:pt idx="6">
                  <c:v>79.5</c:v>
                </c:pt>
                <c:pt idx="7">
                  <c:v>101.2</c:v>
                </c:pt>
                <c:pt idx="8">
                  <c:v>98.6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18</c:v>
                </c:pt>
                <c:pt idx="1">
                  <c:v>13.6</c:v>
                </c:pt>
                <c:pt idx="2">
                  <c:v>13.1</c:v>
                </c:pt>
                <c:pt idx="3">
                  <c:v>16.899999999999999</c:v>
                </c:pt>
                <c:pt idx="4">
                  <c:v>15.2</c:v>
                </c:pt>
                <c:pt idx="5">
                  <c:v>21.8</c:v>
                </c:pt>
                <c:pt idx="6">
                  <c:v>18.5</c:v>
                </c:pt>
                <c:pt idx="7">
                  <c:v>31.5</c:v>
                </c:pt>
                <c:pt idx="8">
                  <c:v>37.1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8.6999999999999993</c:v>
                </c:pt>
                <c:pt idx="1">
                  <c:v>6.9</c:v>
                </c:pt>
                <c:pt idx="2">
                  <c:v>9.9</c:v>
                </c:pt>
                <c:pt idx="3">
                  <c:v>4.2</c:v>
                </c:pt>
                <c:pt idx="4">
                  <c:v>8.6</c:v>
                </c:pt>
                <c:pt idx="5">
                  <c:v>6.1</c:v>
                </c:pt>
                <c:pt idx="6">
                  <c:v>5.7</c:v>
                </c:pt>
                <c:pt idx="7">
                  <c:v>5.9</c:v>
                </c:pt>
                <c:pt idx="8">
                  <c:v>5.8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24.7</c:v>
                </c:pt>
                <c:pt idx="1">
                  <c:v>26.1</c:v>
                </c:pt>
                <c:pt idx="2">
                  <c:v>23.8</c:v>
                </c:pt>
                <c:pt idx="3">
                  <c:v>20.5</c:v>
                </c:pt>
                <c:pt idx="4">
                  <c:v>19.7</c:v>
                </c:pt>
                <c:pt idx="5">
                  <c:v>24.3</c:v>
                </c:pt>
                <c:pt idx="6">
                  <c:v>22.5</c:v>
                </c:pt>
                <c:pt idx="7">
                  <c:v>28.8</c:v>
                </c:pt>
                <c:pt idx="8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4736"/>
        <c:axId val="82178816"/>
      </c:lineChart>
      <c:catAx>
        <c:axId val="82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78816"/>
        <c:crosses val="autoZero"/>
        <c:auto val="1"/>
        <c:lblAlgn val="ctr"/>
        <c:lblOffset val="100"/>
        <c:noMultiLvlLbl val="0"/>
      </c:catAx>
      <c:valAx>
        <c:axId val="82178816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64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125.9</c:v>
                </c:pt>
                <c:pt idx="1">
                  <c:v>138</c:v>
                </c:pt>
                <c:pt idx="2">
                  <c:v>131.80000000000001</c:v>
                </c:pt>
                <c:pt idx="3">
                  <c:v>128.19999999999999</c:v>
                </c:pt>
                <c:pt idx="4">
                  <c:v>140.80000000000001</c:v>
                </c:pt>
                <c:pt idx="5">
                  <c:v>136.9</c:v>
                </c:pt>
                <c:pt idx="6">
                  <c:v>127.9</c:v>
                </c:pt>
                <c:pt idx="7">
                  <c:v>148.4</c:v>
                </c:pt>
                <c:pt idx="8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25.9</c:v>
                </c:pt>
                <c:pt idx="1">
                  <c:v>28.4</c:v>
                </c:pt>
                <c:pt idx="2">
                  <c:v>29.1</c:v>
                </c:pt>
                <c:pt idx="3">
                  <c:v>39</c:v>
                </c:pt>
                <c:pt idx="4">
                  <c:v>34.799999999999997</c:v>
                </c:pt>
                <c:pt idx="5">
                  <c:v>45.7</c:v>
                </c:pt>
                <c:pt idx="6">
                  <c:v>41.6</c:v>
                </c:pt>
                <c:pt idx="7">
                  <c:v>40</c:v>
                </c:pt>
                <c:pt idx="8">
                  <c:v>43.5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10.6</c:v>
                </c:pt>
                <c:pt idx="1">
                  <c:v>11.8</c:v>
                </c:pt>
                <c:pt idx="2">
                  <c:v>8.1999999999999993</c:v>
                </c:pt>
                <c:pt idx="3">
                  <c:v>9.4</c:v>
                </c:pt>
                <c:pt idx="4">
                  <c:v>9.8000000000000007</c:v>
                </c:pt>
                <c:pt idx="5">
                  <c:v>11.9</c:v>
                </c:pt>
                <c:pt idx="6">
                  <c:v>10.4</c:v>
                </c:pt>
                <c:pt idx="7">
                  <c:v>8.9</c:v>
                </c:pt>
                <c:pt idx="8">
                  <c:v>9.6999999999999993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36</c:v>
                </c:pt>
                <c:pt idx="1">
                  <c:v>38.1</c:v>
                </c:pt>
                <c:pt idx="2">
                  <c:v>35.5</c:v>
                </c:pt>
                <c:pt idx="3">
                  <c:v>36.5</c:v>
                </c:pt>
                <c:pt idx="4">
                  <c:v>36</c:v>
                </c:pt>
                <c:pt idx="5">
                  <c:v>37.5</c:v>
                </c:pt>
                <c:pt idx="6">
                  <c:v>33.5</c:v>
                </c:pt>
                <c:pt idx="7">
                  <c:v>33</c:v>
                </c:pt>
                <c:pt idx="8">
                  <c:v>33.200000000000003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7072"/>
        <c:axId val="82948864"/>
      </c:lineChart>
      <c:catAx>
        <c:axId val="82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47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129.9</c:v>
                </c:pt>
                <c:pt idx="1">
                  <c:v>126</c:v>
                </c:pt>
                <c:pt idx="2">
                  <c:v>125.3</c:v>
                </c:pt>
                <c:pt idx="3">
                  <c:v>167.9</c:v>
                </c:pt>
                <c:pt idx="4">
                  <c:v>140.4</c:v>
                </c:pt>
                <c:pt idx="5">
                  <c:v>156.80000000000001</c:v>
                </c:pt>
                <c:pt idx="6">
                  <c:v>122.7</c:v>
                </c:pt>
                <c:pt idx="7">
                  <c:v>134.69999999999999</c:v>
                </c:pt>
                <c:pt idx="8">
                  <c:v>133.5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25.9</c:v>
                </c:pt>
                <c:pt idx="1">
                  <c:v>27.5</c:v>
                </c:pt>
                <c:pt idx="2">
                  <c:v>42.1</c:v>
                </c:pt>
                <c:pt idx="3">
                  <c:v>52</c:v>
                </c:pt>
                <c:pt idx="4">
                  <c:v>46.6</c:v>
                </c:pt>
                <c:pt idx="5">
                  <c:v>41.4</c:v>
                </c:pt>
                <c:pt idx="6">
                  <c:v>44.6</c:v>
                </c:pt>
                <c:pt idx="7">
                  <c:v>37.799999999999997</c:v>
                </c:pt>
                <c:pt idx="8">
                  <c:v>44.7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14.6</c:v>
                </c:pt>
                <c:pt idx="1">
                  <c:v>16.399999999999999</c:v>
                </c:pt>
                <c:pt idx="2">
                  <c:v>11.2</c:v>
                </c:pt>
                <c:pt idx="3">
                  <c:v>17.100000000000001</c:v>
                </c:pt>
                <c:pt idx="4">
                  <c:v>19.899999999999999</c:v>
                </c:pt>
                <c:pt idx="5">
                  <c:v>19.2</c:v>
                </c:pt>
                <c:pt idx="6">
                  <c:v>13.6</c:v>
                </c:pt>
                <c:pt idx="7">
                  <c:v>13.2</c:v>
                </c:pt>
                <c:pt idx="8">
                  <c:v>12.3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43</c:v>
                </c:pt>
                <c:pt idx="1">
                  <c:v>42.9</c:v>
                </c:pt>
                <c:pt idx="2">
                  <c:v>44.1</c:v>
                </c:pt>
                <c:pt idx="3">
                  <c:v>56.4</c:v>
                </c:pt>
                <c:pt idx="4">
                  <c:v>49.2</c:v>
                </c:pt>
                <c:pt idx="5">
                  <c:v>48.7</c:v>
                </c:pt>
                <c:pt idx="6">
                  <c:v>39.9</c:v>
                </c:pt>
                <c:pt idx="7">
                  <c:v>38.6</c:v>
                </c:pt>
                <c:pt idx="8">
                  <c:v>37.6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9024"/>
        <c:axId val="89410560"/>
      </c:lineChart>
      <c:catAx>
        <c:axId val="894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10560"/>
        <c:crosses val="autoZero"/>
        <c:auto val="1"/>
        <c:lblAlgn val="ctr"/>
        <c:lblOffset val="100"/>
        <c:noMultiLvlLbl val="0"/>
      </c:catAx>
      <c:valAx>
        <c:axId val="89410560"/>
        <c:scaling>
          <c:orientation val="minMax"/>
          <c:max val="2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409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4</xdr:row>
      <xdr:rowOff>0</xdr:rowOff>
    </xdr:from>
    <xdr:to>
      <xdr:col>11</xdr:col>
      <xdr:colOff>304800</xdr:colOff>
      <xdr:row>21</xdr:row>
      <xdr:rowOff>76200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114300</xdr:rowOff>
    </xdr:from>
    <xdr:to>
      <xdr:col>4</xdr:col>
      <xdr:colOff>762000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76200</xdr:rowOff>
    </xdr:from>
    <xdr:to>
      <xdr:col>4</xdr:col>
      <xdr:colOff>742950</xdr:colOff>
      <xdr:row>57</xdr:row>
      <xdr:rowOff>152400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104775</xdr:rowOff>
    </xdr:from>
    <xdr:to>
      <xdr:col>11</xdr:col>
      <xdr:colOff>323850</xdr:colOff>
      <xdr:row>38</xdr:row>
      <xdr:rowOff>180975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1" t="s">
        <v>19</v>
      </c>
      <c r="B2" s="21"/>
    </row>
    <row r="3" spans="1:2" s="11" customFormat="1" ht="18.75" customHeight="1" x14ac:dyDescent="0.3">
      <c r="A3" s="21" t="s">
        <v>18</v>
      </c>
      <c r="B3" s="21"/>
    </row>
    <row r="4" spans="1:2" ht="37.5" customHeight="1" x14ac:dyDescent="0.3">
      <c r="A4" s="22" t="s">
        <v>39</v>
      </c>
      <c r="B4" s="22"/>
    </row>
    <row r="5" spans="1:2" x14ac:dyDescent="0.25">
      <c r="A5" s="5" t="s">
        <v>4</v>
      </c>
      <c r="B5" s="20" t="s">
        <v>32</v>
      </c>
    </row>
    <row r="6" spans="1:2" ht="30" x14ac:dyDescent="0.25">
      <c r="A6" s="5" t="s">
        <v>5</v>
      </c>
      <c r="B6" s="6" t="s">
        <v>33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40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35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 t="s">
        <v>36</v>
      </c>
    </row>
    <row r="19" spans="1:2" x14ac:dyDescent="0.25">
      <c r="B19" s="1"/>
    </row>
    <row r="20" spans="1:2" x14ac:dyDescent="0.25">
      <c r="A20" t="s">
        <v>8</v>
      </c>
      <c r="B20" s="1">
        <v>41394</v>
      </c>
    </row>
    <row r="21" spans="1:2" x14ac:dyDescent="0.25">
      <c r="B21" s="7" t="s">
        <v>37</v>
      </c>
    </row>
    <row r="23" spans="1:2" ht="75" x14ac:dyDescent="0.25">
      <c r="A23" s="5" t="s">
        <v>38</v>
      </c>
      <c r="B23" s="19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8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3" t="str">
        <f>Ficha!A4</f>
        <v>Ind020208RNE - Taxa de mortalidade específica por diabete melito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s="11" customFormat="1" ht="18.75" x14ac:dyDescent="0.3">
      <c r="A4" s="10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41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68.099999999999994</v>
      </c>
      <c r="C7" s="16">
        <v>73.099999999999994</v>
      </c>
      <c r="D7" s="16">
        <v>75.5</v>
      </c>
      <c r="E7" s="16">
        <v>76.8</v>
      </c>
      <c r="F7" s="16">
        <v>80.099999999999994</v>
      </c>
      <c r="G7" s="16">
        <v>93.3</v>
      </c>
      <c r="H7" s="16">
        <v>96.6</v>
      </c>
      <c r="I7" s="16">
        <v>105.7</v>
      </c>
      <c r="J7" s="16">
        <v>108.8</v>
      </c>
      <c r="K7" s="17"/>
    </row>
    <row r="8" spans="1:11" x14ac:dyDescent="0.25">
      <c r="A8" s="14" t="s">
        <v>14</v>
      </c>
      <c r="B8" s="16">
        <v>20.399999999999999</v>
      </c>
      <c r="C8" s="16">
        <v>21.7</v>
      </c>
      <c r="D8" s="16">
        <v>23</v>
      </c>
      <c r="E8" s="16">
        <v>24.7</v>
      </c>
      <c r="F8" s="16">
        <v>25</v>
      </c>
      <c r="G8" s="16">
        <v>29.1</v>
      </c>
      <c r="H8" s="16">
        <v>32.6</v>
      </c>
      <c r="I8" s="16">
        <v>35.700000000000003</v>
      </c>
      <c r="J8" s="16">
        <v>37.5</v>
      </c>
    </row>
    <row r="9" spans="1:11" x14ac:dyDescent="0.25">
      <c r="A9" s="14" t="s">
        <v>28</v>
      </c>
      <c r="B9" s="16">
        <v>8.8000000000000007</v>
      </c>
      <c r="C9" s="16">
        <v>8.5</v>
      </c>
      <c r="D9" s="16">
        <v>8.6999999999999993</v>
      </c>
      <c r="E9" s="16">
        <v>8.6</v>
      </c>
      <c r="F9" s="16">
        <v>8.5</v>
      </c>
      <c r="G9" s="16">
        <v>9.3000000000000007</v>
      </c>
      <c r="H9" s="16">
        <v>9.1</v>
      </c>
      <c r="I9" s="16">
        <v>9</v>
      </c>
      <c r="J9" s="16">
        <v>9.5</v>
      </c>
    </row>
    <row r="10" spans="1:11" x14ac:dyDescent="0.25">
      <c r="A10" s="14" t="s">
        <v>13</v>
      </c>
      <c r="B10" s="16">
        <v>28.6</v>
      </c>
      <c r="C10" s="16">
        <v>29.4</v>
      </c>
      <c r="D10" s="16">
        <v>29.5</v>
      </c>
      <c r="E10" s="16">
        <v>29.8</v>
      </c>
      <c r="F10" s="16">
        <v>30</v>
      </c>
      <c r="G10" s="16">
        <v>33.4</v>
      </c>
      <c r="H10" s="16">
        <v>34.200000000000003</v>
      </c>
      <c r="I10" s="16">
        <v>35.9</v>
      </c>
      <c r="J10" s="16">
        <v>36.5</v>
      </c>
    </row>
    <row r="11" spans="1:11" x14ac:dyDescent="0.25">
      <c r="A11" s="14" t="s">
        <v>17</v>
      </c>
      <c r="B11" s="16">
        <v>40.4</v>
      </c>
      <c r="C11" s="16">
        <v>37.6</v>
      </c>
      <c r="D11" s="16">
        <v>37</v>
      </c>
      <c r="E11" s="16">
        <v>36.299999999999997</v>
      </c>
      <c r="F11" s="16">
        <v>35.5</v>
      </c>
      <c r="G11" s="16">
        <v>34.299999999999997</v>
      </c>
      <c r="H11" s="16">
        <v>33.1</v>
      </c>
      <c r="I11" s="16">
        <v>30.7</v>
      </c>
      <c r="J11" s="16">
        <v>28.7</v>
      </c>
    </row>
    <row r="12" spans="1:11" x14ac:dyDescent="0.25">
      <c r="A12" t="s">
        <v>42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50.6</v>
      </c>
      <c r="C13" s="17">
        <v>55</v>
      </c>
      <c r="D13" s="17">
        <v>57.6</v>
      </c>
      <c r="E13" s="17">
        <v>63.2</v>
      </c>
      <c r="F13" s="17">
        <v>71.3</v>
      </c>
      <c r="G13" s="17">
        <v>87.2</v>
      </c>
      <c r="H13" s="17">
        <v>93.3</v>
      </c>
      <c r="I13" s="17">
        <v>103.4</v>
      </c>
      <c r="J13" s="17">
        <v>108.1</v>
      </c>
    </row>
    <row r="14" spans="1:11" x14ac:dyDescent="0.25">
      <c r="A14" s="14" t="s">
        <v>14</v>
      </c>
      <c r="B14" s="17">
        <v>13.1</v>
      </c>
      <c r="C14" s="17">
        <v>13.9</v>
      </c>
      <c r="D14" s="17">
        <v>15.3</v>
      </c>
      <c r="E14" s="17">
        <v>17</v>
      </c>
      <c r="F14" s="17">
        <v>17.600000000000001</v>
      </c>
      <c r="G14" s="17">
        <v>21.8</v>
      </c>
      <c r="H14" s="17">
        <v>23.4</v>
      </c>
      <c r="I14" s="17">
        <v>27.7</v>
      </c>
      <c r="J14" s="17">
        <v>30</v>
      </c>
    </row>
    <row r="15" spans="1:11" x14ac:dyDescent="0.25">
      <c r="A15" s="14" t="s">
        <v>28</v>
      </c>
      <c r="B15" s="17">
        <v>7.9</v>
      </c>
      <c r="C15" s="17">
        <v>7.4</v>
      </c>
      <c r="D15" s="17">
        <v>7.1</v>
      </c>
      <c r="E15" s="17">
        <v>7.4</v>
      </c>
      <c r="F15" s="17">
        <v>8.1999999999999993</v>
      </c>
      <c r="G15" s="17">
        <v>9.1999999999999993</v>
      </c>
      <c r="H15" s="17">
        <v>8.5</v>
      </c>
      <c r="I15" s="17">
        <v>8.6</v>
      </c>
      <c r="J15" s="17">
        <v>8.9</v>
      </c>
    </row>
    <row r="16" spans="1:11" x14ac:dyDescent="0.25">
      <c r="A16" s="14" t="s">
        <v>13</v>
      </c>
      <c r="B16" s="17">
        <v>27.7</v>
      </c>
      <c r="C16" s="17">
        <v>28.7</v>
      </c>
      <c r="D16" s="17">
        <v>29.1</v>
      </c>
      <c r="E16" s="17">
        <v>30.9</v>
      </c>
      <c r="F16" s="17">
        <v>33.6</v>
      </c>
      <c r="G16" s="17">
        <v>39.4</v>
      </c>
      <c r="H16" s="17">
        <v>40.700000000000003</v>
      </c>
      <c r="I16" s="17">
        <v>43.4</v>
      </c>
      <c r="J16" s="17">
        <v>44.7</v>
      </c>
    </row>
    <row r="17" spans="1:10" x14ac:dyDescent="0.25">
      <c r="A17" s="14" t="s">
        <v>17</v>
      </c>
      <c r="B17" s="16">
        <v>50.8</v>
      </c>
      <c r="C17" s="16">
        <v>47.7</v>
      </c>
      <c r="D17" s="16">
        <v>44.1</v>
      </c>
      <c r="E17" s="16">
        <v>43.3</v>
      </c>
      <c r="F17" s="16">
        <v>41.5</v>
      </c>
      <c r="G17" s="16">
        <v>38.700000000000003</v>
      </c>
      <c r="H17" s="16">
        <v>36.200000000000003</v>
      </c>
      <c r="I17" s="16">
        <v>30.7</v>
      </c>
      <c r="J17" s="16">
        <v>28.3</v>
      </c>
    </row>
    <row r="18" spans="1:10" x14ac:dyDescent="0.25">
      <c r="A18" t="s">
        <v>29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61.9</v>
      </c>
      <c r="C19" s="17">
        <v>80.8</v>
      </c>
      <c r="D19" s="17">
        <v>65.7</v>
      </c>
      <c r="E19" s="17">
        <v>62.1</v>
      </c>
      <c r="F19" s="17">
        <v>52.2</v>
      </c>
      <c r="G19" s="17">
        <v>80.7</v>
      </c>
      <c r="H19" s="17">
        <v>79.5</v>
      </c>
      <c r="I19" s="17">
        <v>101.2</v>
      </c>
      <c r="J19" s="17">
        <v>98.6</v>
      </c>
    </row>
    <row r="20" spans="1:10" x14ac:dyDescent="0.25">
      <c r="A20" s="14" t="s">
        <v>14</v>
      </c>
      <c r="B20" s="17">
        <v>18</v>
      </c>
      <c r="C20" s="17">
        <v>13.6</v>
      </c>
      <c r="D20" s="17">
        <v>13.1</v>
      </c>
      <c r="E20" s="17">
        <v>16.899999999999999</v>
      </c>
      <c r="F20" s="17">
        <v>15.2</v>
      </c>
      <c r="G20" s="17">
        <v>21.8</v>
      </c>
      <c r="H20" s="17">
        <v>18.5</v>
      </c>
      <c r="I20" s="17">
        <v>31.5</v>
      </c>
      <c r="J20" s="17">
        <v>37.1</v>
      </c>
    </row>
    <row r="21" spans="1:10" x14ac:dyDescent="0.25">
      <c r="A21" s="14" t="s">
        <v>28</v>
      </c>
      <c r="B21" s="17">
        <v>8.6999999999999993</v>
      </c>
      <c r="C21" s="17">
        <v>6.9</v>
      </c>
      <c r="D21" s="17">
        <v>9.9</v>
      </c>
      <c r="E21" s="17">
        <v>4.2</v>
      </c>
      <c r="F21" s="17">
        <v>8.6</v>
      </c>
      <c r="G21" s="17">
        <v>6.1</v>
      </c>
      <c r="H21" s="17">
        <v>5.7</v>
      </c>
      <c r="I21" s="17">
        <v>5.9</v>
      </c>
      <c r="J21" s="17">
        <v>5.8</v>
      </c>
    </row>
    <row r="22" spans="1:10" x14ac:dyDescent="0.25">
      <c r="A22" s="14" t="s">
        <v>13</v>
      </c>
      <c r="B22" s="17">
        <v>24.7</v>
      </c>
      <c r="C22" s="17">
        <v>26.1</v>
      </c>
      <c r="D22" s="17">
        <v>23.8</v>
      </c>
      <c r="E22" s="17">
        <v>20.5</v>
      </c>
      <c r="F22" s="17">
        <v>19.7</v>
      </c>
      <c r="G22" s="17">
        <v>24.3</v>
      </c>
      <c r="H22" s="17">
        <v>22.5</v>
      </c>
      <c r="I22" s="17">
        <v>28.8</v>
      </c>
      <c r="J22" s="17">
        <v>29</v>
      </c>
    </row>
    <row r="23" spans="1:10" x14ac:dyDescent="0.25">
      <c r="A23" s="14" t="s">
        <v>17</v>
      </c>
      <c r="B23" s="16">
        <v>73.400000000000006</v>
      </c>
      <c r="C23" s="16">
        <v>70.3</v>
      </c>
      <c r="D23" s="16">
        <v>71.900000000000006</v>
      </c>
      <c r="E23" s="16">
        <v>61.8</v>
      </c>
      <c r="F23" s="16">
        <v>57.6</v>
      </c>
      <c r="G23" s="16">
        <v>47.6</v>
      </c>
      <c r="H23" s="16">
        <v>42</v>
      </c>
      <c r="I23" s="16">
        <v>32.299999999999997</v>
      </c>
      <c r="J23" s="16">
        <v>25.6</v>
      </c>
    </row>
    <row r="24" spans="1:10" x14ac:dyDescent="0.25">
      <c r="A24" t="s">
        <v>30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129.9</v>
      </c>
      <c r="C25" s="16">
        <v>126</v>
      </c>
      <c r="D25" s="16">
        <v>125.3</v>
      </c>
      <c r="E25" s="16">
        <v>167.9</v>
      </c>
      <c r="F25" s="16">
        <v>140.4</v>
      </c>
      <c r="G25" s="16">
        <v>156.80000000000001</v>
      </c>
      <c r="H25" s="16">
        <v>122.7</v>
      </c>
      <c r="I25" s="16">
        <v>134.69999999999999</v>
      </c>
      <c r="J25" s="16">
        <v>133.5</v>
      </c>
    </row>
    <row r="26" spans="1:10" x14ac:dyDescent="0.25">
      <c r="A26" s="14" t="s">
        <v>14</v>
      </c>
      <c r="B26" s="16">
        <v>25.9</v>
      </c>
      <c r="C26" s="16">
        <v>27.5</v>
      </c>
      <c r="D26" s="16">
        <v>42.1</v>
      </c>
      <c r="E26" s="16">
        <v>52</v>
      </c>
      <c r="F26" s="16">
        <v>46.6</v>
      </c>
      <c r="G26" s="16">
        <v>41.4</v>
      </c>
      <c r="H26" s="16">
        <v>44.6</v>
      </c>
      <c r="I26" s="16">
        <v>37.799999999999997</v>
      </c>
      <c r="J26" s="16">
        <v>44.7</v>
      </c>
    </row>
    <row r="27" spans="1:10" x14ac:dyDescent="0.25">
      <c r="A27" s="14" t="s">
        <v>28</v>
      </c>
      <c r="B27" s="16">
        <v>14.6</v>
      </c>
      <c r="C27" s="16">
        <v>16.399999999999999</v>
      </c>
      <c r="D27" s="16">
        <v>11.2</v>
      </c>
      <c r="E27" s="16">
        <v>17.100000000000001</v>
      </c>
      <c r="F27" s="16">
        <v>19.899999999999999</v>
      </c>
      <c r="G27" s="16">
        <v>19.2</v>
      </c>
      <c r="H27" s="16">
        <v>13.6</v>
      </c>
      <c r="I27" s="16">
        <v>13.2</v>
      </c>
      <c r="J27" s="16">
        <v>12.3</v>
      </c>
    </row>
    <row r="28" spans="1:10" x14ac:dyDescent="0.25">
      <c r="A28" s="14" t="s">
        <v>13</v>
      </c>
      <c r="B28" s="16">
        <v>43</v>
      </c>
      <c r="C28" s="16">
        <v>42.9</v>
      </c>
      <c r="D28" s="16">
        <v>44.1</v>
      </c>
      <c r="E28" s="16">
        <v>56.4</v>
      </c>
      <c r="F28" s="16">
        <v>49.2</v>
      </c>
      <c r="G28" s="16">
        <v>48.7</v>
      </c>
      <c r="H28" s="16">
        <v>39.9</v>
      </c>
      <c r="I28" s="16">
        <v>38.6</v>
      </c>
      <c r="J28" s="16">
        <v>37.6</v>
      </c>
    </row>
    <row r="29" spans="1:10" x14ac:dyDescent="0.25">
      <c r="A29" s="14" t="s">
        <v>17</v>
      </c>
      <c r="B29" s="16">
        <v>67.099999999999994</v>
      </c>
      <c r="C29" s="16">
        <v>67.2</v>
      </c>
      <c r="D29" s="16">
        <v>63</v>
      </c>
      <c r="E29" s="16">
        <v>64.3</v>
      </c>
      <c r="F29" s="16">
        <v>63.8</v>
      </c>
      <c r="G29" s="16">
        <v>60.8</v>
      </c>
      <c r="H29" s="16">
        <v>60.4</v>
      </c>
      <c r="I29" s="16">
        <v>53.9</v>
      </c>
      <c r="J29" s="16">
        <v>54.4</v>
      </c>
    </row>
    <row r="30" spans="1:10" x14ac:dyDescent="0.25">
      <c r="A30" t="s">
        <v>31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125.9</v>
      </c>
      <c r="C31" s="16">
        <v>138</v>
      </c>
      <c r="D31" s="16">
        <v>131.80000000000001</v>
      </c>
      <c r="E31" s="16">
        <v>128.19999999999999</v>
      </c>
      <c r="F31" s="16">
        <v>140.80000000000001</v>
      </c>
      <c r="G31" s="16">
        <v>136.9</v>
      </c>
      <c r="H31" s="16">
        <v>127.9</v>
      </c>
      <c r="I31" s="16">
        <v>148.4</v>
      </c>
      <c r="J31" s="16">
        <v>130</v>
      </c>
    </row>
    <row r="32" spans="1:10" x14ac:dyDescent="0.25">
      <c r="A32" s="14" t="s">
        <v>14</v>
      </c>
      <c r="B32" s="16">
        <v>25.9</v>
      </c>
      <c r="C32" s="16">
        <v>28.4</v>
      </c>
      <c r="D32" s="16">
        <v>29.1</v>
      </c>
      <c r="E32" s="16">
        <v>39</v>
      </c>
      <c r="F32" s="16">
        <v>34.799999999999997</v>
      </c>
      <c r="G32" s="16">
        <v>45.7</v>
      </c>
      <c r="H32" s="16">
        <v>41.6</v>
      </c>
      <c r="I32" s="16">
        <v>40</v>
      </c>
      <c r="J32" s="16">
        <v>43.5</v>
      </c>
    </row>
    <row r="33" spans="1:11" x14ac:dyDescent="0.25">
      <c r="A33" s="14" t="s">
        <v>28</v>
      </c>
      <c r="B33" s="16">
        <v>10.6</v>
      </c>
      <c r="C33" s="16">
        <v>11.8</v>
      </c>
      <c r="D33" s="16">
        <v>8.1999999999999993</v>
      </c>
      <c r="E33" s="16">
        <v>9.4</v>
      </c>
      <c r="F33" s="16">
        <v>9.8000000000000007</v>
      </c>
      <c r="G33" s="16">
        <v>11.9</v>
      </c>
      <c r="H33" s="16">
        <v>10.4</v>
      </c>
      <c r="I33" s="16">
        <v>8.9</v>
      </c>
      <c r="J33" s="16">
        <v>9.6999999999999993</v>
      </c>
    </row>
    <row r="34" spans="1:11" x14ac:dyDescent="0.25">
      <c r="A34" s="14" t="s">
        <v>13</v>
      </c>
      <c r="B34" s="16">
        <v>36</v>
      </c>
      <c r="C34" s="16">
        <v>38.1</v>
      </c>
      <c r="D34" s="16">
        <v>35.5</v>
      </c>
      <c r="E34" s="16">
        <v>36.5</v>
      </c>
      <c r="F34" s="16">
        <v>36</v>
      </c>
      <c r="G34" s="16">
        <v>37.5</v>
      </c>
      <c r="H34" s="16">
        <v>33.5</v>
      </c>
      <c r="I34" s="16">
        <v>33</v>
      </c>
      <c r="J34" s="16">
        <v>33.200000000000003</v>
      </c>
    </row>
    <row r="35" spans="1:11" x14ac:dyDescent="0.25">
      <c r="A35" s="15" t="s">
        <v>17</v>
      </c>
      <c r="B35" s="18">
        <v>52.5</v>
      </c>
      <c r="C35" s="18">
        <v>59.8</v>
      </c>
      <c r="D35" s="18">
        <v>54.5</v>
      </c>
      <c r="E35" s="18">
        <v>48.8</v>
      </c>
      <c r="F35" s="18">
        <v>49.4</v>
      </c>
      <c r="G35" s="18">
        <v>43.6</v>
      </c>
      <c r="H35" s="18">
        <v>41.4</v>
      </c>
      <c r="I35" s="18">
        <v>35.5</v>
      </c>
      <c r="J35" s="18">
        <v>34.200000000000003</v>
      </c>
    </row>
    <row r="36" spans="1:11" x14ac:dyDescent="0.25">
      <c r="A36" s="8" t="s">
        <v>10</v>
      </c>
    </row>
    <row r="37" spans="1:11" ht="30" customHeight="1" x14ac:dyDescent="0.25">
      <c r="A37" s="24" t="str">
        <f>Ficha!$B$7</f>
        <v>Ministério da Saúde - Sistema de Informações sobre Mortalidade (SIM)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 x14ac:dyDescent="0.25">
      <c r="A38" t="s">
        <v>9</v>
      </c>
    </row>
    <row r="39" spans="1:11" x14ac:dyDescent="0.25">
      <c r="A39" s="24" t="str">
        <f>Ficha!$B$12</f>
        <v>1. Como diabete melito, foram considerados os códigos E10 a E14 do capítulo IV – Doenças endócrinas, nutricionais e metabólicas da CID-10.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 x14ac:dyDescent="0.25">
      <c r="A40" s="24" t="str">
        <f>Ficha!$B$13</f>
        <v>2. O grande número de casos sem informações sobre escolaridade limita as análises do indicador. Estes casos foram distribuídos proporcionalmente pelas demais faixas de escolaridade.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 x14ac:dyDescent="0.25">
      <c r="A41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x14ac:dyDescent="0.25">
      <c r="A42" s="24" t="str">
        <f>Ficha!$B$15</f>
        <v>4. Foi adotada a população de 15 anos e mais para diminuir o efeito da baixa escolaridade de crianças.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 ht="30" customHeight="1" x14ac:dyDescent="0.25">
      <c r="A43" s="24" t="str">
        <f>Ficha!$B$16</f>
        <v>5. A distribuição da população segundo a escolaridade foi efetuada aplicando-se a distribuição encontrada nas PNAD sobre a Base demográfica do Ministério da Saúde.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4" spans="1:11" ht="15" customHeight="1" x14ac:dyDescent="0.25">
      <c r="A44" s="24" t="str">
        <f>Ficha!$B$17</f>
        <v>6. Óbitos sem assistência médica ou com causa mal definida podem interferir no indicador.</v>
      </c>
      <c r="B44" s="24"/>
      <c r="C44" s="24"/>
      <c r="D44" s="24"/>
      <c r="E44" s="24"/>
      <c r="F44" s="24"/>
      <c r="G44" s="24"/>
      <c r="H44" s="24"/>
      <c r="I44" s="24"/>
      <c r="J44" s="24"/>
      <c r="K44" s="13"/>
    </row>
    <row r="45" spans="1:11" x14ac:dyDescent="0.25">
      <c r="A45" s="24" t="str">
        <f>Ficha!$B$18</f>
        <v>7. A diabete como causa associada não é considerada na construção do indicador.</v>
      </c>
      <c r="B45" s="24"/>
      <c r="C45" s="24"/>
      <c r="D45" s="24"/>
      <c r="E45" s="24"/>
      <c r="F45" s="24"/>
      <c r="G45" s="24"/>
      <c r="H45" s="24"/>
      <c r="I45" s="24"/>
      <c r="J45" s="24"/>
    </row>
    <row r="47" spans="1:11" x14ac:dyDescent="0.25">
      <c r="A47" t="s">
        <v>11</v>
      </c>
      <c r="B47" s="1">
        <f>Ficha!$B$20</f>
        <v>41394</v>
      </c>
    </row>
    <row r="48" spans="1:11" x14ac:dyDescent="0.25">
      <c r="B48" s="1" t="str">
        <f>Ficha!$B$21</f>
        <v>CEPI-DSS/ ENSP/FIOCRUZ</v>
      </c>
    </row>
  </sheetData>
  <mergeCells count="9">
    <mergeCell ref="A3:J3"/>
    <mergeCell ref="A45:J45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1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Ind020208RNE - Taxa de mortalidade específica por diabete melito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4" t="str">
        <f>Ficha!$B$7</f>
        <v>Ministério da Saúde - Sistema de Informações sobre Mortalidade (SIM)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 x14ac:dyDescent="0.25">
      <c r="A61" t="s">
        <v>9</v>
      </c>
    </row>
    <row r="62" spans="1:11" x14ac:dyDescent="0.25">
      <c r="A62" s="24" t="str">
        <f>Ficha!$B$12</f>
        <v>1. Como diabete melito, foram considerados os códigos E10 a E14 do capítulo IV – Doenças endócrinas, nutricionais e metabólicas da CID-10.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 x14ac:dyDescent="0.25">
      <c r="A63" s="24" t="str">
        <f>Ficha!$B$13</f>
        <v>2. O grande número de casos sem informações sobre escolaridade limita as análises do indicador. Estes casos foram distribuídos proporcionalmente pelas demais faixas de escolaridade.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 x14ac:dyDescent="0.25">
      <c r="A64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x14ac:dyDescent="0.25">
      <c r="A65" s="24" t="str">
        <f>Ficha!$B$15</f>
        <v>4. Foi adotada a população de 15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 ht="30" customHeight="1" x14ac:dyDescent="0.25">
      <c r="A66" s="24" t="str">
        <f>Ficha!$B$16</f>
        <v>5. A distribuição da população segundo a escolaridade foi efetuada aplicando-se a distribuição encontrada nas PNAD sobre a Base demográfica do Ministério da Saúde.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7" spans="1:11" x14ac:dyDescent="0.25">
      <c r="A67" s="24" t="str">
        <f>Ficha!$B$17</f>
        <v>6. Óbitos sem assistência médica ou com causa mal definida podem interferir no indicador.</v>
      </c>
      <c r="B67" s="24"/>
      <c r="C67" s="24"/>
      <c r="D67" s="24"/>
      <c r="E67" s="24"/>
      <c r="F67" s="24"/>
      <c r="G67" s="24"/>
      <c r="H67" s="24"/>
      <c r="I67" s="24"/>
      <c r="J67" s="24"/>
      <c r="K67" s="13"/>
    </row>
    <row r="68" spans="1:11" x14ac:dyDescent="0.25">
      <c r="A68" s="24" t="str">
        <f>Ficha!$B$18</f>
        <v>7. A diabete como causa associada não é considerada na construção do indicador.</v>
      </c>
      <c r="B68" s="24"/>
      <c r="C68" s="24"/>
      <c r="D68" s="24"/>
      <c r="E68" s="24"/>
      <c r="F68" s="24"/>
      <c r="G68" s="24"/>
      <c r="H68" s="24"/>
      <c r="I68" s="24"/>
      <c r="J68" s="24"/>
    </row>
    <row r="70" spans="1:11" x14ac:dyDescent="0.25">
      <c r="A70" t="s">
        <v>11</v>
      </c>
      <c r="B70" s="1">
        <f>Ficha!$B$20</f>
        <v>41394</v>
      </c>
    </row>
    <row r="71" spans="1:11" x14ac:dyDescent="0.25">
      <c r="B71" s="1" t="str">
        <f>Ficha!$B$21</f>
        <v>CEPI-DSS/ ENSP/FIOCRUZ</v>
      </c>
    </row>
  </sheetData>
  <mergeCells count="9">
    <mergeCell ref="A3:L3"/>
    <mergeCell ref="A68:J68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56999999999999995" bottom="0.69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2013-05-03T19:54:26Z</cp:lastPrinted>
  <dcterms:created xsi:type="dcterms:W3CDTF">2011-12-20T12:08:29Z</dcterms:created>
  <dcterms:modified xsi:type="dcterms:W3CDTF">2013-05-03T19:54:29Z</dcterms:modified>
</cp:coreProperties>
</file>