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20" yWindow="315" windowWidth="12510" windowHeight="720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49" i="9" l="1"/>
  <c r="B38" i="10"/>
  <c r="A35" i="10" l="1"/>
  <c r="B48" i="9"/>
  <c r="A46" i="9"/>
  <c r="A45" i="9"/>
  <c r="A43" i="9"/>
  <c r="A3" i="9"/>
  <c r="A2" i="9"/>
  <c r="A1" i="9"/>
  <c r="B37" i="10"/>
  <c r="A34" i="10"/>
  <c r="A33" i="10"/>
  <c r="A31" i="10"/>
  <c r="A1" i="10"/>
  <c r="A2" i="10"/>
  <c r="A3" i="10"/>
</calcChain>
</file>

<file path=xl/sharedStrings.xml><?xml version="1.0" encoding="utf-8"?>
<sst xmlns="http://schemas.openxmlformats.org/spreadsheetml/2006/main" count="58" uniqueCount="39">
  <si>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</si>
  <si>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</si>
  <si>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</si>
  <si>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</si>
  <si>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</si>
  <si>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</si>
  <si>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</si>
  <si>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</si>
  <si>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</si>
  <si>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</si>
  <si>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</si>
  <si>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</si>
  <si>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Atenção à Saúde</t>
  </si>
  <si>
    <t>Ministério da Saúde - Cadastro Nacional de Estabelecimentos de Saúde (CNES)
Base demográfica do Ministério da Saúde</t>
  </si>
  <si>
    <t>Mensal, Anual</t>
  </si>
  <si>
    <t>Número de equipamentos de imagem por 100.000 habitantes</t>
  </si>
  <si>
    <t>Número de equipamentos de imagem em uso, por cem mil habitantes, de categorias selecionadas, por cem mil habitantes.</t>
  </si>
  <si>
    <t>1.Há possibilidade de dupla contagem, principalmente em relação a mamógrafos, que podem ser registrados simultaneamente como simples e como com estereotaxia.</t>
  </si>
  <si>
    <t>2. Há possibilidade de imprecisões, como contagem de equipamentos fora de uso.</t>
  </si>
  <si>
    <t>3. Embora mamografias geralmente sejam realizadas apenas em mulheres e a partir de determinada idade, o denominador utilizado no parâmetro da portaria GM nº 1.101 é a população total.</t>
  </si>
  <si>
    <t>Média anual do número mensal de equipamentos de imagem da categoria específica /
População total residente * 100.000</t>
  </si>
  <si>
    <t>Mamógrafo</t>
  </si>
  <si>
    <t>Tomógrafo</t>
  </si>
  <si>
    <t>Ultrassom</t>
  </si>
  <si>
    <t>Região/Equipamento</t>
  </si>
  <si>
    <t>Indicadores de recursos</t>
  </si>
  <si>
    <t>2006-2010</t>
  </si>
  <si>
    <t>Região metropolitana, Categoria do equipamento</t>
  </si>
  <si>
    <t>Período:2006-2010</t>
  </si>
  <si>
    <t>Fortaleza</t>
  </si>
  <si>
    <t>Recife</t>
  </si>
  <si>
    <t>Salvador</t>
  </si>
  <si>
    <t>Ressonância Magnética</t>
  </si>
  <si>
    <t>CEPI-DSS/ ENSP/FIOCRUZ</t>
  </si>
  <si>
    <t>Como Citar</t>
  </si>
  <si>
    <t>Ind030109RNE - Número de equipamentos de imagem por 100.000 habitantes, por ano, segundo região metropolitana e categoria do equipamento</t>
  </si>
  <si>
    <t>Brasil</t>
  </si>
  <si>
    <t>Região Nordeste</t>
  </si>
  <si>
    <t>Ind030109RNE - Número de equipamentos de imagem por 100.000 habitantes, por ano, segundo região metropolitana e categoria do equipamento [Internet]. Rio de Janeiro: Portal Determinantes Sociais da Saúde. Observatório sobre Iniquidades em Saúde. CEPI-DSS/ENSP/FIOCRUZ; 2013 Abr 30 [data de acesso com a expressão “acesso em”]. Disponível em: http://dssbr.org/site/wp-content/uploads/2013/05/Ind030109RM-20130430.pdf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</si>
</sst>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165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165" fontId="0" fillId="0" borderId="0" xfId="1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Tabela!$A$7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Tabela!$B$7:$F$7</c:f>
              <c:numCache>
                <c:formatCode>_(* #,##0.0_);_(* \(#,##0.0\);_(* "-"??_);_(@_)</c:formatCode>
                <c:ptCount val="5"/>
                <c:pt idx="0">
                  <c:v>1.65</c:v>
                </c:pt>
                <c:pt idx="1">
                  <c:v>1.72</c:v>
                </c:pt>
                <c:pt idx="2">
                  <c:v>1.8</c:v>
                </c:pt>
                <c:pt idx="3">
                  <c:v>1.94</c:v>
                </c:pt>
                <c:pt idx="4">
                  <c:v>2.11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Tabela!$A$8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Tabela!$B$8:$F$8</c:f>
              <c:numCache>
                <c:formatCode>_(* #,##0.0_);_(* \(#,##0.0\);_(* "-"??_);_(@_)</c:formatCode>
                <c:ptCount val="5"/>
                <c:pt idx="0">
                  <c:v>1</c:v>
                </c:pt>
                <c:pt idx="1">
                  <c:v>1.05</c:v>
                </c:pt>
                <c:pt idx="2">
                  <c:v>1.1299999999999999</c:v>
                </c:pt>
                <c:pt idx="3">
                  <c:v>1.24</c:v>
                </c:pt>
                <c:pt idx="4">
                  <c:v>1.37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Tabela!$A$9</c:f>
              <c:strCache>
                <c:ptCount val="1"/>
                <c:pt idx="0">
                  <c:v>Fortaleza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Tabela!$B$9:$F$9</c:f>
              <c:numCache>
                <c:formatCode>_(* #,##0.0_);_(* \(#,##0.0\);_(* "-"??_);_(@_)</c:formatCode>
                <c:ptCount val="5"/>
                <c:pt idx="0">
                  <c:v>1</c:v>
                </c:pt>
                <c:pt idx="1">
                  <c:v>1.05</c:v>
                </c:pt>
                <c:pt idx="2">
                  <c:v>1.1299999999999999</c:v>
                </c:pt>
                <c:pt idx="3">
                  <c:v>1.1299999999999999</c:v>
                </c:pt>
                <c:pt idx="4">
                  <c:v>1.24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Tabela!$A$10</c:f>
              <c:strCache>
                <c:ptCount val="1"/>
                <c:pt idx="0">
                  <c:v>Recife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Tabela!$B$10:$F$10</c:f>
              <c:numCache>
                <c:formatCode>_(* #,##0.0_);_(* \(#,##0.0\);_(* "-"??_);_(@_)</c:formatCode>
                <c:ptCount val="5"/>
                <c:pt idx="0">
                  <c:v>2.13</c:v>
                </c:pt>
                <c:pt idx="1">
                  <c:v>2.2200000000000002</c:v>
                </c:pt>
                <c:pt idx="2">
                  <c:v>2.3199999999999998</c:v>
                </c:pt>
                <c:pt idx="3">
                  <c:v>2.3199999999999998</c:v>
                </c:pt>
                <c:pt idx="4">
                  <c:v>2.4900000000000002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Tabela!$A$11</c:f>
              <c:strCache>
                <c:ptCount val="1"/>
                <c:pt idx="0">
                  <c:v>Salvador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Tabela!$B$11:$F$11</c:f>
              <c:numCache>
                <c:formatCode>_(* #,##0.0_);_(* \(#,##0.0\);_(* "-"??_);_(@_)</c:formatCode>
                <c:ptCount val="5"/>
                <c:pt idx="0">
                  <c:v>1.85</c:v>
                </c:pt>
                <c:pt idx="1">
                  <c:v>1.9</c:v>
                </c:pt>
                <c:pt idx="2">
                  <c:v>1.99</c:v>
                </c:pt>
                <c:pt idx="3">
                  <c:v>1.99</c:v>
                </c:pt>
                <c:pt idx="4">
                  <c:v>2.11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38464"/>
        <c:axId val="80240000"/>
      </c:lineChart>
      <c:catAx>
        <c:axId val="8023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240000"/>
        <c:crosses val="autoZero"/>
        <c:auto val="1"/>
        <c:lblAlgn val="ctr"/>
        <c:lblOffset val="100"/>
        <c:noMultiLvlLbl val="0"/>
      </c:catAx>
      <c:valAx>
        <c:axId val="8024000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2384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Tabela!$A$25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Tabela!$B$25:$F$25</c:f>
              <c:numCache>
                <c:formatCode>_(* #,##0.0_);_(* \(#,##0.0\);_(* "-"??_);_(@_)</c:formatCode>
                <c:ptCount val="5"/>
                <c:pt idx="0">
                  <c:v>9.32</c:v>
                </c:pt>
                <c:pt idx="1">
                  <c:v>9.7799999999999994</c:v>
                </c:pt>
                <c:pt idx="2">
                  <c:v>10.54</c:v>
                </c:pt>
                <c:pt idx="3">
                  <c:v>11.63</c:v>
                </c:pt>
                <c:pt idx="4">
                  <c:v>12.67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Tabela!$A$26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Tabela!$B$26:$F$26</c:f>
              <c:numCache>
                <c:formatCode>_(* #,##0.0_);_(* \(#,##0.0\);_(* "-"??_);_(@_)</c:formatCode>
                <c:ptCount val="5"/>
                <c:pt idx="0">
                  <c:v>7.95</c:v>
                </c:pt>
                <c:pt idx="1">
                  <c:v>8.1999999999999993</c:v>
                </c:pt>
                <c:pt idx="2">
                  <c:v>8.75</c:v>
                </c:pt>
                <c:pt idx="3">
                  <c:v>9.57</c:v>
                </c:pt>
                <c:pt idx="4">
                  <c:v>10.5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Tabela!$A$27</c:f>
              <c:strCache>
                <c:ptCount val="1"/>
                <c:pt idx="0">
                  <c:v>Fortaleza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Tabela!$B$27:$F$27</c:f>
              <c:numCache>
                <c:formatCode>_(* #,##0.0_);_(* \(#,##0.0\);_(* "-"??_);_(@_)</c:formatCode>
                <c:ptCount val="5"/>
                <c:pt idx="0">
                  <c:v>7.95</c:v>
                </c:pt>
                <c:pt idx="1">
                  <c:v>8.1999999999999993</c:v>
                </c:pt>
                <c:pt idx="2">
                  <c:v>8.75</c:v>
                </c:pt>
                <c:pt idx="3">
                  <c:v>8.75</c:v>
                </c:pt>
                <c:pt idx="4">
                  <c:v>9.57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Tabela!$A$28</c:f>
              <c:strCache>
                <c:ptCount val="1"/>
                <c:pt idx="0">
                  <c:v>Recife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Tabela!$B$28:$F$28</c:f>
              <c:numCache>
                <c:formatCode>_(* #,##0.0_);_(* \(#,##0.0\);_(* "-"??_);_(@_)</c:formatCode>
                <c:ptCount val="5"/>
                <c:pt idx="0">
                  <c:v>10.06</c:v>
                </c:pt>
                <c:pt idx="1">
                  <c:v>10.75</c:v>
                </c:pt>
                <c:pt idx="2">
                  <c:v>11.66</c:v>
                </c:pt>
                <c:pt idx="3">
                  <c:v>11.66</c:v>
                </c:pt>
                <c:pt idx="4">
                  <c:v>12.92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Tabela!$A$29</c:f>
              <c:strCache>
                <c:ptCount val="1"/>
                <c:pt idx="0">
                  <c:v>Salvador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Tabela!$B$29:$F$29</c:f>
              <c:numCache>
                <c:formatCode>_(* #,##0.0_);_(* \(#,##0.0\);_(* "-"??_);_(@_)</c:formatCode>
                <c:ptCount val="5"/>
                <c:pt idx="0">
                  <c:v>10.14</c:v>
                </c:pt>
                <c:pt idx="1">
                  <c:v>10.49</c:v>
                </c:pt>
                <c:pt idx="2">
                  <c:v>11.27</c:v>
                </c:pt>
                <c:pt idx="3">
                  <c:v>11.27</c:v>
                </c:pt>
                <c:pt idx="4">
                  <c:v>12.68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36384"/>
        <c:axId val="82342272"/>
      </c:lineChart>
      <c:catAx>
        <c:axId val="8233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342272"/>
        <c:crosses val="autoZero"/>
        <c:auto val="1"/>
        <c:lblAlgn val="ctr"/>
        <c:lblOffset val="100"/>
        <c:noMultiLvlLbl val="0"/>
      </c:catAx>
      <c:valAx>
        <c:axId val="82342272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33638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Tabela!$A$13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Tabela!$B$13:$F$13</c:f>
              <c:numCache>
                <c:formatCode>_(* #,##0.0_);_(* \(#,##0.0\);_(* "-"??_);_(@_)</c:formatCode>
                <c:ptCount val="5"/>
                <c:pt idx="0">
                  <c:v>0.31</c:v>
                </c:pt>
                <c:pt idx="1">
                  <c:v>0.33</c:v>
                </c:pt>
                <c:pt idx="2">
                  <c:v>0.38</c:v>
                </c:pt>
                <c:pt idx="3">
                  <c:v>0.47</c:v>
                </c:pt>
                <c:pt idx="4">
                  <c:v>0.55000000000000004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Tabela!$A$14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Tabela!$B$14:$F$14</c:f>
              <c:numCache>
                <c:formatCode>_(* #,##0.0_);_(* \(#,##0.0\);_(* "-"??_);_(@_)</c:formatCode>
                <c:ptCount val="5"/>
                <c:pt idx="0">
                  <c:v>0.14000000000000001</c:v>
                </c:pt>
                <c:pt idx="1">
                  <c:v>0.14000000000000001</c:v>
                </c:pt>
                <c:pt idx="2">
                  <c:v>0.15</c:v>
                </c:pt>
                <c:pt idx="3">
                  <c:v>0.21</c:v>
                </c:pt>
                <c:pt idx="4">
                  <c:v>0.26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Tabela!$A$15</c:f>
              <c:strCache>
                <c:ptCount val="1"/>
                <c:pt idx="0">
                  <c:v>Fortaleza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Tabela!$B$15:$F$15</c:f>
              <c:numCache>
                <c:formatCode>_(* #,##0.0_);_(* \(#,##0.0\);_(* "-"??_);_(@_)</c:formatCode>
                <c:ptCount val="5"/>
                <c:pt idx="0">
                  <c:v>0.14000000000000001</c:v>
                </c:pt>
                <c:pt idx="1">
                  <c:v>0.14000000000000001</c:v>
                </c:pt>
                <c:pt idx="2">
                  <c:v>0.15</c:v>
                </c:pt>
                <c:pt idx="3">
                  <c:v>0.15</c:v>
                </c:pt>
                <c:pt idx="4">
                  <c:v>0.21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Tabela!$A$16</c:f>
              <c:strCache>
                <c:ptCount val="1"/>
                <c:pt idx="0">
                  <c:v>Recife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Tabela!$B$16:$F$16</c:f>
              <c:numCache>
                <c:formatCode>_(* #,##0.0_);_(* \(#,##0.0\);_(* "-"??_);_(@_)</c:formatCode>
                <c:ptCount val="5"/>
                <c:pt idx="0">
                  <c:v>0.43</c:v>
                </c:pt>
                <c:pt idx="1">
                  <c:v>0.47</c:v>
                </c:pt>
                <c:pt idx="2">
                  <c:v>0.54</c:v>
                </c:pt>
                <c:pt idx="3">
                  <c:v>0.54</c:v>
                </c:pt>
                <c:pt idx="4">
                  <c:v>0.64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Tabela!$A$17</c:f>
              <c:strCache>
                <c:ptCount val="1"/>
                <c:pt idx="0">
                  <c:v>Salvador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Tabela!$B$17:$F$17</c:f>
              <c:numCache>
                <c:formatCode>_(* #,##0.0_);_(* \(#,##0.0\);_(* "-"??_);_(@_)</c:formatCode>
                <c:ptCount val="5"/>
                <c:pt idx="0">
                  <c:v>0.33</c:v>
                </c:pt>
                <c:pt idx="1">
                  <c:v>0.37</c:v>
                </c:pt>
                <c:pt idx="2">
                  <c:v>0.45</c:v>
                </c:pt>
                <c:pt idx="3">
                  <c:v>0.45</c:v>
                </c:pt>
                <c:pt idx="4">
                  <c:v>0.59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90400"/>
        <c:axId val="82396288"/>
      </c:lineChart>
      <c:catAx>
        <c:axId val="8239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396288"/>
        <c:crosses val="autoZero"/>
        <c:auto val="1"/>
        <c:lblAlgn val="ctr"/>
        <c:lblOffset val="100"/>
        <c:noMultiLvlLbl val="0"/>
      </c:catAx>
      <c:valAx>
        <c:axId val="82396288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39040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Tabela!$A$19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Tabela!$B$19:$F$19</c:f>
              <c:numCache>
                <c:formatCode>_(* #,##0.0_);_(* \(#,##0.0\);_(* "-"??_);_(@_)</c:formatCode>
                <c:ptCount val="5"/>
                <c:pt idx="0">
                  <c:v>1.06</c:v>
                </c:pt>
                <c:pt idx="1">
                  <c:v>1.0900000000000001</c:v>
                </c:pt>
                <c:pt idx="2">
                  <c:v>1.1499999999999999</c:v>
                </c:pt>
                <c:pt idx="3">
                  <c:v>1.29</c:v>
                </c:pt>
                <c:pt idx="4">
                  <c:v>1.41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Tabela!$A$20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Tabela!$B$20:$F$20</c:f>
              <c:numCache>
                <c:formatCode>_(* #,##0.0_);_(* \(#,##0.0\);_(* "-"??_);_(@_)</c:formatCode>
                <c:ptCount val="5"/>
                <c:pt idx="0">
                  <c:v>0.65</c:v>
                </c:pt>
                <c:pt idx="1">
                  <c:v>0.66</c:v>
                </c:pt>
                <c:pt idx="2">
                  <c:v>0.71</c:v>
                </c:pt>
                <c:pt idx="3">
                  <c:v>0.79</c:v>
                </c:pt>
                <c:pt idx="4">
                  <c:v>0.88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Tabela!$A$21</c:f>
              <c:strCache>
                <c:ptCount val="1"/>
                <c:pt idx="0">
                  <c:v>Fortaleza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Tabela!$B$21:$F$21</c:f>
              <c:numCache>
                <c:formatCode>_(* #,##0.0_);_(* \(#,##0.0\);_(* "-"??_);_(@_)</c:formatCode>
                <c:ptCount val="5"/>
                <c:pt idx="0">
                  <c:v>0.65</c:v>
                </c:pt>
                <c:pt idx="1">
                  <c:v>0.66</c:v>
                </c:pt>
                <c:pt idx="2">
                  <c:v>0.71</c:v>
                </c:pt>
                <c:pt idx="3">
                  <c:v>0.71</c:v>
                </c:pt>
                <c:pt idx="4">
                  <c:v>0.79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Tabela!$A$22</c:f>
              <c:strCache>
                <c:ptCount val="1"/>
                <c:pt idx="0">
                  <c:v>Recife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Tabela!$B$22:$F$22</c:f>
              <c:numCache>
                <c:formatCode>_(* #,##0.0_);_(* \(#,##0.0\);_(* "-"??_);_(@_)</c:formatCode>
                <c:ptCount val="5"/>
                <c:pt idx="0">
                  <c:v>1.34</c:v>
                </c:pt>
                <c:pt idx="1">
                  <c:v>1.39</c:v>
                </c:pt>
                <c:pt idx="2">
                  <c:v>1.46</c:v>
                </c:pt>
                <c:pt idx="3">
                  <c:v>1.46</c:v>
                </c:pt>
                <c:pt idx="4">
                  <c:v>1.6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Tabela!$A$23</c:f>
              <c:strCache>
                <c:ptCount val="1"/>
                <c:pt idx="0">
                  <c:v>Salvador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Tabela!$B$23:$F$23</c:f>
              <c:numCache>
                <c:formatCode>_(* #,##0.0_);_(* \(#,##0.0\);_(* "-"??_);_(@_)</c:formatCode>
                <c:ptCount val="5"/>
                <c:pt idx="0">
                  <c:v>1.21</c:v>
                </c:pt>
                <c:pt idx="1">
                  <c:v>1.26</c:v>
                </c:pt>
                <c:pt idx="2">
                  <c:v>1.36</c:v>
                </c:pt>
                <c:pt idx="3">
                  <c:v>1.36</c:v>
                </c:pt>
                <c:pt idx="4">
                  <c:v>1.53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30208"/>
        <c:axId val="82444288"/>
      </c:lineChart>
      <c:catAx>
        <c:axId val="8243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444288"/>
        <c:crosses val="autoZero"/>
        <c:auto val="1"/>
        <c:lblAlgn val="ctr"/>
        <c:lblOffset val="100"/>
        <c:noMultiLvlLbl val="0"/>
      </c:catAx>
      <c:valAx>
        <c:axId val="82444288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4302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55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55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561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562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Mamógrafos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Ultrassom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0.06322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0" y="209550"/>
          <a:ext cx="914400" cy="578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Ressonância</a:t>
          </a:r>
        </a:p>
        <a:p xmlns:a="http://schemas.openxmlformats.org/drawingml/2006/main">
          <a:r>
            <a:rPr lang="pt-BR" sz="1100"/>
            <a:t>Magnética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Tomógrafos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1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1" customFormat="1" ht="123" customHeight="1" x14ac:dyDescent="0.3">
      <c r="A1"/>
      <c r="B1"/>
    </row>
    <row r="2" spans="1:2" s="11" customFormat="1" ht="18.75" customHeight="1" x14ac:dyDescent="0.3">
      <c r="A2" s="19" t="s">
        <v>12</v>
      </c>
      <c r="B2" s="19"/>
    </row>
    <row r="3" spans="1:2" s="11" customFormat="1" ht="18.75" customHeight="1" x14ac:dyDescent="0.3">
      <c r="A3" s="19" t="s">
        <v>25</v>
      </c>
      <c r="B3" s="19"/>
    </row>
    <row r="4" spans="1:2" ht="37.5" customHeight="1" x14ac:dyDescent="0.3">
      <c r="A4" s="20" t="s">
        <v>35</v>
      </c>
      <c r="B4" s="20"/>
    </row>
    <row r="5" spans="1:2" x14ac:dyDescent="0.25">
      <c r="A5" s="5" t="s">
        <v>4</v>
      </c>
      <c r="B5" s="6" t="s">
        <v>15</v>
      </c>
    </row>
    <row r="6" spans="1:2" ht="30" x14ac:dyDescent="0.25">
      <c r="A6" s="5" t="s">
        <v>5</v>
      </c>
      <c r="B6" s="6" t="s">
        <v>16</v>
      </c>
    </row>
    <row r="7" spans="1:2" ht="30" x14ac:dyDescent="0.25">
      <c r="A7" s="5" t="s">
        <v>0</v>
      </c>
      <c r="B7" s="6" t="s">
        <v>13</v>
      </c>
    </row>
    <row r="8" spans="1:2" ht="30" x14ac:dyDescent="0.25">
      <c r="A8" s="5" t="s">
        <v>1</v>
      </c>
      <c r="B8" s="6" t="s">
        <v>20</v>
      </c>
    </row>
    <row r="9" spans="1:2" x14ac:dyDescent="0.25">
      <c r="A9" s="5" t="s">
        <v>2</v>
      </c>
      <c r="B9" s="6" t="s">
        <v>27</v>
      </c>
    </row>
    <row r="10" spans="1:2" x14ac:dyDescent="0.25">
      <c r="A10" s="5" t="s">
        <v>6</v>
      </c>
      <c r="B10" s="6" t="s">
        <v>14</v>
      </c>
    </row>
    <row r="11" spans="1:2" x14ac:dyDescent="0.25">
      <c r="A11" s="5" t="s">
        <v>7</v>
      </c>
      <c r="B11" s="6" t="s">
        <v>26</v>
      </c>
    </row>
    <row r="12" spans="1:2" ht="30" x14ac:dyDescent="0.25">
      <c r="A12" s="5" t="s">
        <v>3</v>
      </c>
      <c r="B12" s="7" t="s">
        <v>17</v>
      </c>
    </row>
    <row r="13" spans="1:2" x14ac:dyDescent="0.25">
      <c r="A13" s="5"/>
      <c r="B13" s="7" t="s">
        <v>18</v>
      </c>
    </row>
    <row r="14" spans="1:2" ht="30" x14ac:dyDescent="0.25">
      <c r="A14" s="5"/>
      <c r="B14" s="7" t="s">
        <v>19</v>
      </c>
    </row>
    <row r="15" spans="1:2" x14ac:dyDescent="0.25">
      <c r="B15" s="7"/>
    </row>
    <row r="16" spans="1:2" x14ac:dyDescent="0.25">
      <c r="A16" t="s">
        <v>8</v>
      </c>
      <c r="B16" s="1">
        <v>41394</v>
      </c>
    </row>
    <row r="17" spans="1:2" x14ac:dyDescent="0.25">
      <c r="B17" s="7" t="s">
        <v>33</v>
      </c>
    </row>
    <row r="19" spans="1:2" ht="75" x14ac:dyDescent="0.25">
      <c r="A19" s="17" t="s">
        <v>34</v>
      </c>
      <c r="B19" s="16" t="s">
        <v>38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G38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23.140625" customWidth="1"/>
    <col min="2" max="7" width="12.5703125" customWidth="1"/>
  </cols>
  <sheetData>
    <row r="1" spans="1:7" s="11" customFormat="1" ht="18.75" x14ac:dyDescent="0.3">
      <c r="A1" s="10" t="str">
        <f>Ficha!A2</f>
        <v>Atenção à Saúde</v>
      </c>
    </row>
    <row r="2" spans="1:7" s="11" customFormat="1" ht="18.75" x14ac:dyDescent="0.3">
      <c r="A2" s="10" t="str">
        <f>Ficha!A3</f>
        <v>Indicadores de recursos</v>
      </c>
    </row>
    <row r="3" spans="1:7" s="11" customFormat="1" ht="37.5" customHeight="1" x14ac:dyDescent="0.3">
      <c r="A3" s="22" t="str">
        <f>Ficha!A4</f>
        <v>Ind030109RNE - Número de equipamentos de imagem por 100.000 habitantes, por ano, segundo região metropolitana e categoria do equipamento</v>
      </c>
      <c r="B3" s="22"/>
      <c r="C3" s="22"/>
      <c r="D3" s="22"/>
      <c r="E3" s="22"/>
      <c r="F3" s="22"/>
      <c r="G3" s="22"/>
    </row>
    <row r="4" spans="1:7" s="11" customFormat="1" ht="18.75" x14ac:dyDescent="0.3">
      <c r="A4" s="10" t="s">
        <v>28</v>
      </c>
    </row>
    <row r="5" spans="1:7" x14ac:dyDescent="0.25">
      <c r="A5" s="2" t="s">
        <v>24</v>
      </c>
      <c r="B5" s="3">
        <v>2006</v>
      </c>
      <c r="C5" s="3">
        <v>2007</v>
      </c>
      <c r="D5" s="3">
        <v>2008</v>
      </c>
      <c r="E5" s="3">
        <v>2009</v>
      </c>
      <c r="F5" s="4">
        <v>2010</v>
      </c>
    </row>
    <row r="6" spans="1:7" x14ac:dyDescent="0.25">
      <c r="A6" t="s">
        <v>21</v>
      </c>
      <c r="B6" s="9"/>
      <c r="C6" s="9"/>
      <c r="D6" s="9"/>
      <c r="E6" s="9"/>
      <c r="F6" s="9"/>
    </row>
    <row r="7" spans="1:7" x14ac:dyDescent="0.25">
      <c r="A7" s="14" t="s">
        <v>36</v>
      </c>
      <c r="B7" s="15">
        <v>1.65</v>
      </c>
      <c r="C7" s="15">
        <v>1.72</v>
      </c>
      <c r="D7" s="15">
        <v>1.8</v>
      </c>
      <c r="E7" s="15">
        <v>1.94</v>
      </c>
      <c r="F7" s="15">
        <v>2.11</v>
      </c>
    </row>
    <row r="8" spans="1:7" x14ac:dyDescent="0.25">
      <c r="A8" s="14" t="s">
        <v>37</v>
      </c>
      <c r="B8" s="9">
        <v>1</v>
      </c>
      <c r="C8" s="9">
        <v>1.05</v>
      </c>
      <c r="D8" s="9">
        <v>1.1299999999999999</v>
      </c>
      <c r="E8" s="9">
        <v>1.24</v>
      </c>
      <c r="F8" s="9">
        <v>1.37</v>
      </c>
    </row>
    <row r="9" spans="1:7" x14ac:dyDescent="0.25">
      <c r="A9" s="14" t="s">
        <v>29</v>
      </c>
      <c r="B9" s="15">
        <v>1</v>
      </c>
      <c r="C9" s="15">
        <v>1.05</v>
      </c>
      <c r="D9" s="15">
        <v>1.1299999999999999</v>
      </c>
      <c r="E9" s="15">
        <v>1.1299999999999999</v>
      </c>
      <c r="F9" s="15">
        <v>1.24</v>
      </c>
    </row>
    <row r="10" spans="1:7" x14ac:dyDescent="0.25">
      <c r="A10" s="14" t="s">
        <v>30</v>
      </c>
      <c r="B10" s="15">
        <v>2.13</v>
      </c>
      <c r="C10" s="15">
        <v>2.2200000000000002</v>
      </c>
      <c r="D10" s="15">
        <v>2.3199999999999998</v>
      </c>
      <c r="E10" s="15">
        <v>2.3199999999999998</v>
      </c>
      <c r="F10" s="15">
        <v>2.4900000000000002</v>
      </c>
    </row>
    <row r="11" spans="1:7" x14ac:dyDescent="0.25">
      <c r="A11" s="14" t="s">
        <v>31</v>
      </c>
      <c r="B11" s="15">
        <v>1.85</v>
      </c>
      <c r="C11" s="15">
        <v>1.9</v>
      </c>
      <c r="D11" s="15">
        <v>1.99</v>
      </c>
      <c r="E11" s="15">
        <v>1.99</v>
      </c>
      <c r="F11" s="15">
        <v>2.11</v>
      </c>
    </row>
    <row r="12" spans="1:7" x14ac:dyDescent="0.25">
      <c r="A12" t="s">
        <v>32</v>
      </c>
      <c r="B12" s="9"/>
      <c r="C12" s="9"/>
      <c r="D12" s="9"/>
      <c r="E12" s="9"/>
      <c r="F12" s="9"/>
    </row>
    <row r="13" spans="1:7" x14ac:dyDescent="0.25">
      <c r="A13" s="18" t="s">
        <v>36</v>
      </c>
      <c r="B13" s="15">
        <v>0.31</v>
      </c>
      <c r="C13" s="15">
        <v>0.33</v>
      </c>
      <c r="D13" s="15">
        <v>0.38</v>
      </c>
      <c r="E13" s="15">
        <v>0.47</v>
      </c>
      <c r="F13" s="15">
        <v>0.55000000000000004</v>
      </c>
    </row>
    <row r="14" spans="1:7" x14ac:dyDescent="0.25">
      <c r="A14" s="18" t="s">
        <v>37</v>
      </c>
      <c r="B14" s="9">
        <v>0.14000000000000001</v>
      </c>
      <c r="C14" s="9">
        <v>0.14000000000000001</v>
      </c>
      <c r="D14" s="9">
        <v>0.15</v>
      </c>
      <c r="E14" s="9">
        <v>0.21</v>
      </c>
      <c r="F14" s="9">
        <v>0.26</v>
      </c>
    </row>
    <row r="15" spans="1:7" x14ac:dyDescent="0.25">
      <c r="A15" s="14" t="s">
        <v>29</v>
      </c>
      <c r="B15" s="15">
        <v>0.14000000000000001</v>
      </c>
      <c r="C15" s="15">
        <v>0.14000000000000001</v>
      </c>
      <c r="D15" s="15">
        <v>0.15</v>
      </c>
      <c r="E15" s="15">
        <v>0.15</v>
      </c>
      <c r="F15" s="15">
        <v>0.21</v>
      </c>
    </row>
    <row r="16" spans="1:7" x14ac:dyDescent="0.25">
      <c r="A16" s="14" t="s">
        <v>30</v>
      </c>
      <c r="B16" s="15">
        <v>0.43</v>
      </c>
      <c r="C16" s="15">
        <v>0.47</v>
      </c>
      <c r="D16" s="15">
        <v>0.54</v>
      </c>
      <c r="E16" s="15">
        <v>0.54</v>
      </c>
      <c r="F16" s="15">
        <v>0.64</v>
      </c>
    </row>
    <row r="17" spans="1:7" x14ac:dyDescent="0.25">
      <c r="A17" s="14" t="s">
        <v>31</v>
      </c>
      <c r="B17" s="15">
        <v>0.33</v>
      </c>
      <c r="C17" s="15">
        <v>0.37</v>
      </c>
      <c r="D17" s="15">
        <v>0.45</v>
      </c>
      <c r="E17" s="15">
        <v>0.45</v>
      </c>
      <c r="F17" s="15">
        <v>0.59</v>
      </c>
    </row>
    <row r="18" spans="1:7" x14ac:dyDescent="0.25">
      <c r="A18" t="s">
        <v>22</v>
      </c>
      <c r="B18" s="9"/>
      <c r="C18" s="9"/>
      <c r="D18" s="9"/>
      <c r="E18" s="9"/>
      <c r="F18" s="9"/>
    </row>
    <row r="19" spans="1:7" x14ac:dyDescent="0.25">
      <c r="A19" s="18" t="s">
        <v>36</v>
      </c>
      <c r="B19" s="15">
        <v>1.06</v>
      </c>
      <c r="C19" s="15">
        <v>1.0900000000000001</v>
      </c>
      <c r="D19" s="15">
        <v>1.1499999999999999</v>
      </c>
      <c r="E19" s="15">
        <v>1.29</v>
      </c>
      <c r="F19" s="15">
        <v>1.41</v>
      </c>
    </row>
    <row r="20" spans="1:7" x14ac:dyDescent="0.25">
      <c r="A20" s="18" t="s">
        <v>37</v>
      </c>
      <c r="B20" s="9">
        <v>0.65</v>
      </c>
      <c r="C20" s="9">
        <v>0.66</v>
      </c>
      <c r="D20" s="9">
        <v>0.71</v>
      </c>
      <c r="E20" s="9">
        <v>0.79</v>
      </c>
      <c r="F20" s="9">
        <v>0.88</v>
      </c>
    </row>
    <row r="21" spans="1:7" x14ac:dyDescent="0.25">
      <c r="A21" s="14" t="s">
        <v>29</v>
      </c>
      <c r="B21" s="15">
        <v>0.65</v>
      </c>
      <c r="C21" s="15">
        <v>0.66</v>
      </c>
      <c r="D21" s="15">
        <v>0.71</v>
      </c>
      <c r="E21" s="15">
        <v>0.71</v>
      </c>
      <c r="F21" s="15">
        <v>0.79</v>
      </c>
    </row>
    <row r="22" spans="1:7" x14ac:dyDescent="0.25">
      <c r="A22" s="14" t="s">
        <v>30</v>
      </c>
      <c r="B22" s="15">
        <v>1.34</v>
      </c>
      <c r="C22" s="15">
        <v>1.39</v>
      </c>
      <c r="D22" s="15">
        <v>1.46</v>
      </c>
      <c r="E22" s="15">
        <v>1.46</v>
      </c>
      <c r="F22" s="15">
        <v>1.6</v>
      </c>
    </row>
    <row r="23" spans="1:7" x14ac:dyDescent="0.25">
      <c r="A23" s="14" t="s">
        <v>31</v>
      </c>
      <c r="B23" s="15">
        <v>1.21</v>
      </c>
      <c r="C23" s="15">
        <v>1.26</v>
      </c>
      <c r="D23" s="15">
        <v>1.36</v>
      </c>
      <c r="E23" s="15">
        <v>1.36</v>
      </c>
      <c r="F23" s="15">
        <v>1.53</v>
      </c>
    </row>
    <row r="24" spans="1:7" x14ac:dyDescent="0.25">
      <c r="A24" t="s">
        <v>23</v>
      </c>
      <c r="B24" s="9"/>
      <c r="C24" s="9"/>
      <c r="D24" s="9"/>
      <c r="E24" s="9"/>
      <c r="F24" s="9"/>
    </row>
    <row r="25" spans="1:7" x14ac:dyDescent="0.25">
      <c r="A25" s="18" t="s">
        <v>36</v>
      </c>
      <c r="B25" s="15">
        <v>9.32</v>
      </c>
      <c r="C25" s="15">
        <v>9.7799999999999994</v>
      </c>
      <c r="D25" s="15">
        <v>10.54</v>
      </c>
      <c r="E25" s="15">
        <v>11.63</v>
      </c>
      <c r="F25" s="15">
        <v>12.67</v>
      </c>
    </row>
    <row r="26" spans="1:7" x14ac:dyDescent="0.25">
      <c r="A26" s="18" t="s">
        <v>37</v>
      </c>
      <c r="B26" s="9">
        <v>7.95</v>
      </c>
      <c r="C26" s="9">
        <v>8.1999999999999993</v>
      </c>
      <c r="D26" s="9">
        <v>8.75</v>
      </c>
      <c r="E26" s="9">
        <v>9.57</v>
      </c>
      <c r="F26" s="9">
        <v>10.5</v>
      </c>
    </row>
    <row r="27" spans="1:7" x14ac:dyDescent="0.25">
      <c r="A27" s="14" t="s">
        <v>29</v>
      </c>
      <c r="B27" s="15">
        <v>7.95</v>
      </c>
      <c r="C27" s="15">
        <v>8.1999999999999993</v>
      </c>
      <c r="D27" s="15">
        <v>8.75</v>
      </c>
      <c r="E27" s="15">
        <v>8.75</v>
      </c>
      <c r="F27" s="15">
        <v>9.57</v>
      </c>
    </row>
    <row r="28" spans="1:7" x14ac:dyDescent="0.25">
      <c r="A28" s="14" t="s">
        <v>30</v>
      </c>
      <c r="B28" s="15">
        <v>10.06</v>
      </c>
      <c r="C28" s="15">
        <v>10.75</v>
      </c>
      <c r="D28" s="15">
        <v>11.66</v>
      </c>
      <c r="E28" s="15">
        <v>11.66</v>
      </c>
      <c r="F28" s="15">
        <v>12.92</v>
      </c>
    </row>
    <row r="29" spans="1:7" x14ac:dyDescent="0.25">
      <c r="A29" s="14" t="s">
        <v>31</v>
      </c>
      <c r="B29" s="15">
        <v>10.14</v>
      </c>
      <c r="C29" s="15">
        <v>10.49</v>
      </c>
      <c r="D29" s="15">
        <v>11.27</v>
      </c>
      <c r="E29" s="15">
        <v>11.27</v>
      </c>
      <c r="F29" s="15">
        <v>12.68</v>
      </c>
    </row>
    <row r="30" spans="1:7" x14ac:dyDescent="0.25">
      <c r="A30" s="8" t="s">
        <v>10</v>
      </c>
    </row>
    <row r="31" spans="1:7" ht="30" customHeight="1" x14ac:dyDescent="0.25">
      <c r="A31" s="21" t="str">
        <f>Ficha!$B$7</f>
        <v>Ministério da Saúde - Cadastro Nacional de Estabelecimentos de Saúde (CNES)
Base demográfica do Ministério da Saúde</v>
      </c>
      <c r="B31" s="21"/>
      <c r="C31" s="21"/>
      <c r="D31" s="21"/>
      <c r="E31" s="21"/>
      <c r="F31" s="21"/>
      <c r="G31" s="21"/>
    </row>
    <row r="32" spans="1:7" x14ac:dyDescent="0.25">
      <c r="A32" t="s">
        <v>9</v>
      </c>
    </row>
    <row r="33" spans="1:7" ht="30" customHeight="1" x14ac:dyDescent="0.25">
      <c r="A33" s="21" t="str">
        <f>Ficha!$B$12</f>
        <v>1.Há possibilidade de dupla contagem, principalmente em relação a mamógrafos, que podem ser registrados simultaneamente como simples e como com estereotaxia.</v>
      </c>
      <c r="B33" s="21"/>
      <c r="C33" s="21"/>
      <c r="D33" s="21"/>
      <c r="E33" s="21"/>
      <c r="F33" s="21"/>
      <c r="G33" s="21"/>
    </row>
    <row r="34" spans="1:7" x14ac:dyDescent="0.25">
      <c r="A34" s="21" t="str">
        <f>Ficha!$B$13</f>
        <v>2. Há possibilidade de imprecisões, como contagem de equipamentos fora de uso.</v>
      </c>
      <c r="B34" s="21"/>
      <c r="C34" s="21"/>
      <c r="D34" s="21"/>
      <c r="E34" s="21"/>
      <c r="F34" s="21"/>
      <c r="G34" s="21"/>
    </row>
    <row r="35" spans="1:7" ht="30" customHeight="1" x14ac:dyDescent="0.25">
      <c r="A35" s="21" t="str">
        <f>Ficha!$B$14</f>
        <v>3. Embora mamografias geralmente sejam realizadas apenas em mulheres e a partir de determinada idade, o denominador utilizado no parâmetro da portaria GM nº 1.101 é a população total.</v>
      </c>
      <c r="B35" s="21"/>
      <c r="C35" s="21"/>
      <c r="D35" s="21"/>
      <c r="E35" s="21"/>
      <c r="F35" s="21"/>
      <c r="G35" s="21"/>
    </row>
    <row r="37" spans="1:7" x14ac:dyDescent="0.25">
      <c r="A37" t="s">
        <v>11</v>
      </c>
      <c r="B37" s="1">
        <f>Ficha!$B$16</f>
        <v>41394</v>
      </c>
    </row>
    <row r="38" spans="1:7" x14ac:dyDescent="0.25">
      <c r="B38" s="1" t="str">
        <f>Ficha!$B$17</f>
        <v>CEPI-DSS/ ENSP/FIOCRUZ</v>
      </c>
    </row>
  </sheetData>
  <mergeCells count="5">
    <mergeCell ref="A33:G33"/>
    <mergeCell ref="A31:G31"/>
    <mergeCell ref="A34:G34"/>
    <mergeCell ref="A35:G35"/>
    <mergeCell ref="A3:G3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U49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Atenção à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de recursos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 x14ac:dyDescent="0.3">
      <c r="A3" s="12" t="str">
        <f>Ficha!A4</f>
        <v>Ind030109RNE - Número de equipamentos de imagem por 100.000 habitantes, por ano, segundo região metropolitana e categoria do equipamento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28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42" spans="1:11" x14ac:dyDescent="0.25">
      <c r="A42" s="8" t="s">
        <v>10</v>
      </c>
    </row>
    <row r="43" spans="1:11" ht="30" customHeight="1" x14ac:dyDescent="0.25">
      <c r="A43" s="21" t="str">
        <f>Ficha!$B$7</f>
        <v>Ministério da Saúde - Cadastro Nacional de Estabelecimentos de Saúde (CNES)
Base demográfica do Ministério da Saúde</v>
      </c>
      <c r="B43" s="21"/>
      <c r="C43" s="21"/>
      <c r="D43" s="21"/>
      <c r="E43" s="21"/>
      <c r="F43" s="21"/>
      <c r="G43" s="21"/>
      <c r="H43" s="21"/>
      <c r="I43" s="21"/>
      <c r="J43" s="21"/>
      <c r="K43" s="13"/>
    </row>
    <row r="44" spans="1:11" x14ac:dyDescent="0.25">
      <c r="A44" t="s">
        <v>9</v>
      </c>
    </row>
    <row r="45" spans="1:11" x14ac:dyDescent="0.25">
      <c r="A45" s="21" t="str">
        <f>Ficha!$B$12</f>
        <v>1.Há possibilidade de dupla contagem, principalmente em relação a mamógrafos, que podem ser registrados simultaneamente como simples e como com estereotaxia.</v>
      </c>
      <c r="B45" s="21"/>
      <c r="C45" s="21"/>
      <c r="D45" s="21"/>
      <c r="E45" s="21"/>
      <c r="F45" s="21"/>
      <c r="G45" s="21"/>
      <c r="H45" s="21"/>
      <c r="I45" s="21"/>
      <c r="J45" s="21"/>
      <c r="K45" s="13"/>
    </row>
    <row r="46" spans="1:11" x14ac:dyDescent="0.25">
      <c r="A46" s="21" t="str">
        <f>Ficha!$B$13</f>
        <v>2. Há possibilidade de imprecisões, como contagem de equipamentos fora de uso.</v>
      </c>
      <c r="B46" s="21"/>
      <c r="C46" s="21"/>
      <c r="D46" s="21"/>
      <c r="E46" s="21"/>
      <c r="F46" s="21"/>
      <c r="G46" s="21"/>
      <c r="H46" s="21"/>
      <c r="I46" s="21"/>
      <c r="J46" s="21"/>
      <c r="K46" s="13"/>
    </row>
    <row r="48" spans="1:11" x14ac:dyDescent="0.25">
      <c r="A48" t="s">
        <v>11</v>
      </c>
      <c r="B48" s="1">
        <f>Ficha!$B$16</f>
        <v>41394</v>
      </c>
    </row>
    <row r="49" spans="2:2" x14ac:dyDescent="0.25">
      <c r="B49" s="1" t="str">
        <f>Ficha!$B$17</f>
        <v>CEPI-DSS/ ENSP/FIOCRUZ</v>
      </c>
    </row>
  </sheetData>
  <mergeCells count="3">
    <mergeCell ref="A43:J43"/>
    <mergeCell ref="A45:J45"/>
    <mergeCell ref="A46:J46"/>
  </mergeCells>
  <pageMargins left="0.70866141732283472" right="0.70866141732283472" top="0.67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2013-05-03T19:59:36Z</cp:lastPrinted>
  <dcterms:created xsi:type="dcterms:W3CDTF">2011-12-20T12:08:29Z</dcterms:created>
  <dcterms:modified xsi:type="dcterms:W3CDTF">2013-05-03T19:59:42Z</dcterms:modified>
</cp:coreProperties>
</file>