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-15" yWindow="165" windowWidth="12330" windowHeight="5760"/>
  </bookViews>
  <sheets>
    <sheet name="Ficha" sheetId="8" r:id="rId1"/>
    <sheet name="Tabela" sheetId="10" r:id="rId2"/>
    <sheet name="Gráficos - 1" sheetId="9" r:id="rId3"/>
    <sheet name="Gráficos - 2" sheetId="12" r:id="rId4"/>
  </sheets>
  <definedNames>
    <definedName name="_xlnm.Print_Titles" localSheetId="2">'Gráficos - 1'!$1:$5</definedName>
    <definedName name="_xlnm.Print_Titles" localSheetId="3">'Gráficos - 2'!$1:$5</definedName>
    <definedName name="_xlnm.Print_Titles" localSheetId="1">Tabela!$1:$6</definedName>
  </definedNames>
  <calcPr calcId="145621"/>
</workbook>
</file>

<file path=xl/calcChain.xml><?xml version="1.0" encoding="utf-8"?>
<calcChain xmlns="http://schemas.openxmlformats.org/spreadsheetml/2006/main">
  <c r="B68" i="12" l="1"/>
  <c r="B67" i="12"/>
  <c r="B68" i="9"/>
  <c r="B67" i="9"/>
  <c r="B50" i="10"/>
  <c r="B49" i="10"/>
  <c r="A65" i="12" l="1"/>
  <c r="A64" i="12"/>
  <c r="A63" i="12"/>
  <c r="A61" i="12"/>
  <c r="A3" i="12"/>
  <c r="A2" i="12"/>
  <c r="A1" i="12"/>
  <c r="A65" i="9" l="1"/>
  <c r="A64" i="9"/>
  <c r="A63" i="9"/>
  <c r="A61" i="9"/>
  <c r="A47" i="10"/>
  <c r="A2" i="9"/>
  <c r="A3" i="9"/>
  <c r="A1" i="9"/>
  <c r="A46" i="10"/>
  <c r="A45" i="10"/>
  <c r="A43" i="10"/>
  <c r="A1" i="10"/>
  <c r="A2" i="10"/>
  <c r="A3" i="10"/>
</calcChain>
</file>

<file path=xl/sharedStrings.xml><?xml version="1.0" encoding="utf-8"?>
<sst xmlns="http://schemas.openxmlformats.org/spreadsheetml/2006/main" count="83" uniqueCount="45">
  <si>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</si>
  <si>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</si>
  <si>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</si>
  <si>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</si>
  <si>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</si>
  <si>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</si>
  <si>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</si>
  <si>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</si>
  <si>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</si>
  <si>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</si>
  <si>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</si>
  <si>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</si>
  <si>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Total</t>
  </si>
  <si>
    <t>4 a 7 anos</t>
  </si>
  <si>
    <t>0 a 3 anos</t>
  </si>
  <si>
    <t>Região/Escolaridade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</si>
  <si>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</si>
  <si>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</si>
  <si>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</si>
  <si>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</si>
  <si>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</si>
  <si>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Atenção à Saúde</t>
  </si>
  <si>
    <t>Eventual</t>
  </si>
  <si>
    <t>Distribuição de mulheres de 25 anos e mais segundo tempo de realização do último exame preventivo de colo de útero</t>
  </si>
  <si>
    <t>Distribuição percentual da população feminina de 25 anos e mais de idade, segundo tempo referido desde a realização do último exame preventivo para câncer do colo do útero, em determinado espaço geográfico.</t>
  </si>
  <si>
    <t>Pesquisa Nacional por Amostra de Domicílios (PNAD) - Suplemento Saúde</t>
  </si>
  <si>
    <t>2003, 2008</t>
  </si>
  <si>
    <t>3. As categorias coletadas de tempo de realização do último exame em 2008 e 2003 são diferentes; foram aqui agrupadas para permitir a análise da série histórica.</t>
  </si>
  <si>
    <t>Período:2003, 2008</t>
  </si>
  <si>
    <t>Menos de 3 anos</t>
  </si>
  <si>
    <t>De 3 a 5 anos</t>
  </si>
  <si>
    <t>6 anos ou mais</t>
  </si>
  <si>
    <t>Nunca fez</t>
  </si>
  <si>
    <t>Indicadores de atenção preventiva</t>
  </si>
  <si>
    <t>Fortaleza</t>
  </si>
  <si>
    <t>Recife</t>
  </si>
  <si>
    <t>Salvador</t>
  </si>
  <si>
    <t>Número de mulheres de 25 anos e mais por tempo referido desde a realização do último exame preventivo do câncer do colo do útero / População feminina de 25 anos e mais residente * 100</t>
  </si>
  <si>
    <t>Como Citar</t>
  </si>
  <si>
    <t>CEPI-DSS/ ENSP/FIOCRUZ</t>
  </si>
  <si>
    <t>Brasil, Região Nordeste, regiões metropolitanas do Nordeste, escolaridade e tempo de realização do último exame preventivo de colo de útero</t>
  </si>
  <si>
    <t>Ind030201RNE - Distribuição de mulheres de 25 anos e mais segundo tempo de realização do último exame preventivo de colo de útero, por ano, segundo Brasil, Região Nordeste, regiões metropolitanas do Nordeste e escolaridade</t>
  </si>
  <si>
    <t>Brasil</t>
  </si>
  <si>
    <t>Região Nordeste</t>
  </si>
  <si>
    <t>Ind030201RNE - Distribuição de mulheres de 25 anos e mais segundo tempo de realização do último exame preventivo de colo de útero, por ano, segundo Brasil, Região Nordeste, regiões metropolitanas do Nordeste e escolaridade [Internet]. Rio de Janeiro: Portal Determinantes Sociais da Saúde. Observatório sobre Iniquidades em Saúde. CEPI-DSS/ENSP/FIOCRUZ; 2013 Abr 30 [data de acesso com a expressão “acesso em”]. Disponível em: http://dssbr.org/site/wp-content/uploads/2013/05/Ind030201RM-20130430.pdf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</si>
</sst>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165" fontId="1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0" xfId="0" applyFill="1" applyBorder="1" applyAlignment="1">
      <alignment horizontal="left" wrapText="1" indent="1"/>
    </xf>
    <xf numFmtId="165" fontId="1" fillId="0" borderId="0" xfId="2" applyNumberFormat="1" applyFont="1"/>
    <xf numFmtId="165" fontId="0" fillId="0" borderId="0" xfId="0" applyNumberFormat="1"/>
    <xf numFmtId="165" fontId="1" fillId="0" borderId="1" xfId="2" applyNumberFormat="1" applyFont="1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Fill="1" applyBorder="1" applyAlignment="1">
      <alignment horizontal="left" wrapText="1" indent="1"/>
    </xf>
    <xf numFmtId="0" fontId="0" fillId="0" borderId="0" xfId="0" applyAlignment="1">
      <alignment wrapText="1"/>
    </xf>
    <xf numFmtId="14" fontId="0" fillId="0" borderId="0" xfId="0" applyNumberForma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Tabela!$E$8:$E$13</c:f>
              <c:numCache>
                <c:formatCode>_(* #,##0.0_);_(* \(#,##0.0\);_(* "-"??_);_(@_)</c:formatCode>
                <c:ptCount val="6"/>
                <c:pt idx="0">
                  <c:v>36.299999999999997</c:v>
                </c:pt>
                <c:pt idx="1">
                  <c:v>18.5</c:v>
                </c:pt>
                <c:pt idx="2">
                  <c:v>13</c:v>
                </c:pt>
                <c:pt idx="3">
                  <c:v>12</c:v>
                </c:pt>
                <c:pt idx="4">
                  <c:v>6.9</c:v>
                </c:pt>
                <c:pt idx="5">
                  <c:v>20.9</c:v>
                </c:pt>
              </c:numCache>
            </c:numRef>
          </c:val>
        </c:ser>
        <c:ser>
          <c:idx val="3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Tabela!$I$8:$I$13</c:f>
              <c:numCache>
                <c:formatCode>_(* #,##0.0_);_(* \(#,##0.0\);_(* "-"??_);_(@_)</c:formatCode>
                <c:ptCount val="6"/>
                <c:pt idx="0">
                  <c:v>28.2</c:v>
                </c:pt>
                <c:pt idx="1">
                  <c:v>14.3</c:v>
                </c:pt>
                <c:pt idx="2">
                  <c:v>11.3</c:v>
                </c:pt>
                <c:pt idx="3">
                  <c:v>10.3</c:v>
                </c:pt>
                <c:pt idx="4">
                  <c:v>6.5</c:v>
                </c:pt>
                <c:pt idx="5">
                  <c:v>15.5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13504"/>
        <c:axId val="78215040"/>
      </c:barChart>
      <c:catAx>
        <c:axId val="7821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215040"/>
        <c:crosses val="autoZero"/>
        <c:auto val="1"/>
        <c:lblAlgn val="ctr"/>
        <c:lblOffset val="100"/>
        <c:noMultiLvlLbl val="0"/>
      </c:catAx>
      <c:valAx>
        <c:axId val="78215040"/>
        <c:scaling>
          <c:orientation val="minMax"/>
          <c:max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82135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Tabela!$B$29:$B$34</c:f>
              <c:numCache>
                <c:formatCode>_(* #,##0.0_);_(* \(#,##0.0\);_(* "-"??_);_(@_)</c:formatCode>
                <c:ptCount val="6"/>
                <c:pt idx="0">
                  <c:v>64.19</c:v>
                </c:pt>
                <c:pt idx="1">
                  <c:v>78.150000000000006</c:v>
                </c:pt>
                <c:pt idx="2">
                  <c:v>83.34</c:v>
                </c:pt>
                <c:pt idx="3">
                  <c:v>82.08</c:v>
                </c:pt>
                <c:pt idx="4">
                  <c:v>86.13</c:v>
                </c:pt>
                <c:pt idx="5">
                  <c:v>76.91</c:v>
                </c:pt>
              </c:numCache>
            </c:numRef>
          </c:val>
        </c:ser>
        <c:ser>
          <c:idx val="3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Tabela!$F$29:$F$34</c:f>
              <c:numCache>
                <c:formatCode>_(* #,##0.0_);_(* \(#,##0.0\);_(* "-"??_);_(@_)</c:formatCode>
                <c:ptCount val="6"/>
                <c:pt idx="0">
                  <c:v>66.540000000000006</c:v>
                </c:pt>
                <c:pt idx="1">
                  <c:v>77.84</c:v>
                </c:pt>
                <c:pt idx="2">
                  <c:v>82.38</c:v>
                </c:pt>
                <c:pt idx="3">
                  <c:v>83.11</c:v>
                </c:pt>
                <c:pt idx="4">
                  <c:v>88.52</c:v>
                </c:pt>
                <c:pt idx="5">
                  <c:v>78.989999999999995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97088"/>
        <c:axId val="81498880"/>
      </c:barChart>
      <c:catAx>
        <c:axId val="8149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498880"/>
        <c:crosses val="autoZero"/>
        <c:auto val="1"/>
        <c:lblAlgn val="ctr"/>
        <c:lblOffset val="100"/>
        <c:noMultiLvlLbl val="0"/>
      </c:catAx>
      <c:valAx>
        <c:axId val="81498880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49708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Tabela!$A$29:$A$34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Tabela!$E$15:$E$20</c:f>
              <c:numCache>
                <c:formatCode>_(* #,##0.0_);_(* \(#,##0.0\);_(* "-"??_);_(@_)</c:formatCode>
                <c:ptCount val="6"/>
                <c:pt idx="0">
                  <c:v>43.5</c:v>
                </c:pt>
                <c:pt idx="1">
                  <c:v>23.21</c:v>
                </c:pt>
                <c:pt idx="2">
                  <c:v>18.440000000000001</c:v>
                </c:pt>
                <c:pt idx="3">
                  <c:v>15.54</c:v>
                </c:pt>
                <c:pt idx="4">
                  <c:v>9.84</c:v>
                </c:pt>
                <c:pt idx="5">
                  <c:v>29.87</c:v>
                </c:pt>
              </c:numCache>
            </c:numRef>
          </c:val>
        </c:ser>
        <c:ser>
          <c:idx val="3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Tabela!$A$29:$A$34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Tabela!$I$15:$I$20</c:f>
              <c:numCache>
                <c:formatCode>_(* #,##0.0_);_(* \(#,##0.0\);_(* "-"??_);_(@_)</c:formatCode>
                <c:ptCount val="6"/>
                <c:pt idx="0">
                  <c:v>33.43</c:v>
                </c:pt>
                <c:pt idx="1">
                  <c:v>18.38</c:v>
                </c:pt>
                <c:pt idx="2">
                  <c:v>15.08</c:v>
                </c:pt>
                <c:pt idx="3">
                  <c:v>14.06</c:v>
                </c:pt>
                <c:pt idx="4">
                  <c:v>9.19</c:v>
                </c:pt>
                <c:pt idx="5">
                  <c:v>21.88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964800"/>
        <c:axId val="79970688"/>
      </c:barChart>
      <c:catAx>
        <c:axId val="7996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970688"/>
        <c:crosses val="autoZero"/>
        <c:auto val="1"/>
        <c:lblAlgn val="ctr"/>
        <c:lblOffset val="100"/>
        <c:noMultiLvlLbl val="0"/>
      </c:catAx>
      <c:valAx>
        <c:axId val="79970688"/>
        <c:scaling>
          <c:orientation val="minMax"/>
          <c:max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9648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Tabela!$E$22:$E$27</c:f>
              <c:numCache>
                <c:formatCode>_(* #,##0.0_);_(* \(#,##0.0\);_(* "-"??_);_(@_)</c:formatCode>
                <c:ptCount val="6"/>
                <c:pt idx="0">
                  <c:v>30.44</c:v>
                </c:pt>
                <c:pt idx="1">
                  <c:v>16.93</c:v>
                </c:pt>
                <c:pt idx="2">
                  <c:v>12.21</c:v>
                </c:pt>
                <c:pt idx="3">
                  <c:v>8.6</c:v>
                </c:pt>
                <c:pt idx="4">
                  <c:v>6.4</c:v>
                </c:pt>
                <c:pt idx="5">
                  <c:v>17.25</c:v>
                </c:pt>
              </c:numCache>
            </c:numRef>
          </c:val>
        </c:ser>
        <c:ser>
          <c:idx val="3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Tabela!$I$22:$I$27</c:f>
              <c:numCache>
                <c:formatCode>_(* #,##0.0_);_(* \(#,##0.0\);_(* "-"??_);_(@_)</c:formatCode>
                <c:ptCount val="6"/>
                <c:pt idx="0">
                  <c:v>25.1</c:v>
                </c:pt>
                <c:pt idx="1">
                  <c:v>13.16</c:v>
                </c:pt>
                <c:pt idx="2">
                  <c:v>9.56</c:v>
                </c:pt>
                <c:pt idx="3">
                  <c:v>8.6999999999999993</c:v>
                </c:pt>
                <c:pt idx="4">
                  <c:v>3.86</c:v>
                </c:pt>
                <c:pt idx="5">
                  <c:v>12.97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996032"/>
        <c:axId val="79997568"/>
      </c:barChart>
      <c:catAx>
        <c:axId val="7999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997568"/>
        <c:crosses val="autoZero"/>
        <c:auto val="1"/>
        <c:lblAlgn val="ctr"/>
        <c:lblOffset val="100"/>
        <c:noMultiLvlLbl val="0"/>
      </c:catAx>
      <c:valAx>
        <c:axId val="79997568"/>
        <c:scaling>
          <c:orientation val="minMax"/>
          <c:max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99960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Tabela!$A$22:$A$27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Tabela!$E$36:$E$41</c:f>
              <c:numCache>
                <c:formatCode>_(* #,##0.0_);_(* \(#,##0.0\);_(* "-"??_);_(@_)</c:formatCode>
                <c:ptCount val="6"/>
                <c:pt idx="0">
                  <c:v>18.45</c:v>
                </c:pt>
                <c:pt idx="1">
                  <c:v>12.84</c:v>
                </c:pt>
                <c:pt idx="2">
                  <c:v>10.39</c:v>
                </c:pt>
                <c:pt idx="3">
                  <c:v>8.0399999999999991</c:v>
                </c:pt>
                <c:pt idx="4">
                  <c:v>3.86</c:v>
                </c:pt>
                <c:pt idx="5">
                  <c:v>11.48</c:v>
                </c:pt>
              </c:numCache>
            </c:numRef>
          </c:val>
        </c:ser>
        <c:ser>
          <c:idx val="3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Tabela!$A$22:$A$27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Tabela!$I$36:$I$41</c:f>
              <c:numCache>
                <c:formatCode>_(* #,##0.0_);_(* \(#,##0.0\);_(* "-"??_);_(@_)</c:formatCode>
                <c:ptCount val="6"/>
                <c:pt idx="0">
                  <c:v>9.52</c:v>
                </c:pt>
                <c:pt idx="1">
                  <c:v>8.1999999999999993</c:v>
                </c:pt>
                <c:pt idx="2">
                  <c:v>6.36</c:v>
                </c:pt>
                <c:pt idx="3">
                  <c:v>5.63</c:v>
                </c:pt>
                <c:pt idx="4">
                  <c:v>2.66</c:v>
                </c:pt>
                <c:pt idx="5">
                  <c:v>6.54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99872"/>
        <c:axId val="81601664"/>
      </c:barChart>
      <c:catAx>
        <c:axId val="8159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601664"/>
        <c:crosses val="autoZero"/>
        <c:auto val="1"/>
        <c:lblAlgn val="ctr"/>
        <c:lblOffset val="100"/>
        <c:noMultiLvlLbl val="0"/>
      </c:catAx>
      <c:valAx>
        <c:axId val="81601664"/>
        <c:scaling>
          <c:orientation val="minMax"/>
          <c:max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5998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Tabela!$E$29:$E$34</c:f>
              <c:numCache>
                <c:formatCode>_(* #,##0.0_);_(* \(#,##0.0\);_(* "-"??_);_(@_)</c:formatCode>
                <c:ptCount val="6"/>
                <c:pt idx="0">
                  <c:v>22.31</c:v>
                </c:pt>
                <c:pt idx="1">
                  <c:v>12.55</c:v>
                </c:pt>
                <c:pt idx="2">
                  <c:v>10.59</c:v>
                </c:pt>
                <c:pt idx="3">
                  <c:v>12.92</c:v>
                </c:pt>
                <c:pt idx="4">
                  <c:v>9.18</c:v>
                </c:pt>
                <c:pt idx="5">
                  <c:v>14.65</c:v>
                </c:pt>
              </c:numCache>
            </c:numRef>
          </c:val>
        </c:ser>
        <c:ser>
          <c:idx val="3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Tabela!$I$29:$I$34</c:f>
              <c:numCache>
                <c:formatCode>_(* #,##0.0_);_(* \(#,##0.0\);_(* "-"??_);_(@_)</c:formatCode>
                <c:ptCount val="6"/>
                <c:pt idx="0">
                  <c:v>17.670000000000002</c:v>
                </c:pt>
                <c:pt idx="1">
                  <c:v>10.49</c:v>
                </c:pt>
                <c:pt idx="2">
                  <c:v>8.81</c:v>
                </c:pt>
                <c:pt idx="3">
                  <c:v>11.53</c:v>
                </c:pt>
                <c:pt idx="4">
                  <c:v>7.18</c:v>
                </c:pt>
                <c:pt idx="5">
                  <c:v>11.63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35200"/>
        <c:axId val="81636736"/>
      </c:barChart>
      <c:catAx>
        <c:axId val="8163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636736"/>
        <c:crosses val="autoZero"/>
        <c:auto val="1"/>
        <c:lblAlgn val="ctr"/>
        <c:lblOffset val="100"/>
        <c:noMultiLvlLbl val="0"/>
      </c:catAx>
      <c:valAx>
        <c:axId val="81636736"/>
        <c:scaling>
          <c:orientation val="minMax"/>
          <c:max val="5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6352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Tabela!$B$8:$B$13</c:f>
              <c:numCache>
                <c:formatCode>_(* #,##0.0_);_(* \(#,##0.0\);_(* "-"??_);_(@_)</c:formatCode>
                <c:ptCount val="6"/>
                <c:pt idx="0">
                  <c:v>50.1</c:v>
                </c:pt>
                <c:pt idx="1">
                  <c:v>69.400000000000006</c:v>
                </c:pt>
                <c:pt idx="2">
                  <c:v>78.3</c:v>
                </c:pt>
                <c:pt idx="3">
                  <c:v>81.3</c:v>
                </c:pt>
                <c:pt idx="4">
                  <c:v>87.7</c:v>
                </c:pt>
                <c:pt idx="5">
                  <c:v>68.7</c:v>
                </c:pt>
              </c:numCache>
            </c:numRef>
          </c:val>
        </c:ser>
        <c:ser>
          <c:idx val="3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Tabela!$F$8:$F$13</c:f>
              <c:numCache>
                <c:formatCode>_(* #,##0.0_);_(* \(#,##0.0\);_(* "-"??_);_(@_)</c:formatCode>
                <c:ptCount val="6"/>
                <c:pt idx="0">
                  <c:v>55.8</c:v>
                </c:pt>
                <c:pt idx="1">
                  <c:v>73.099999999999994</c:v>
                </c:pt>
                <c:pt idx="2">
                  <c:v>79.5</c:v>
                </c:pt>
                <c:pt idx="3">
                  <c:v>83.6</c:v>
                </c:pt>
                <c:pt idx="4">
                  <c:v>88.5</c:v>
                </c:pt>
                <c:pt idx="5">
                  <c:v>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73600"/>
        <c:axId val="81708160"/>
      </c:barChart>
      <c:catAx>
        <c:axId val="8167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708160"/>
        <c:crosses val="autoZero"/>
        <c:auto val="1"/>
        <c:lblAlgn val="ctr"/>
        <c:lblOffset val="100"/>
        <c:noMultiLvlLbl val="0"/>
      </c:catAx>
      <c:valAx>
        <c:axId val="81708160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6736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Tabela!$A$29:$A$34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Tabela!$B$15:$B$20</c:f>
              <c:numCache>
                <c:formatCode>_(* #,##0.0_);_(* \(#,##0.0\);_(* "-"??_);_(@_)</c:formatCode>
                <c:ptCount val="6"/>
                <c:pt idx="0">
                  <c:v>45.27</c:v>
                </c:pt>
                <c:pt idx="1">
                  <c:v>66.540000000000006</c:v>
                </c:pt>
                <c:pt idx="2">
                  <c:v>74.650000000000006</c:v>
                </c:pt>
                <c:pt idx="3">
                  <c:v>79</c:v>
                </c:pt>
                <c:pt idx="4">
                  <c:v>85.28</c:v>
                </c:pt>
                <c:pt idx="5">
                  <c:v>60.88</c:v>
                </c:pt>
              </c:numCache>
            </c:numRef>
          </c:val>
        </c:ser>
        <c:ser>
          <c:idx val="3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Tabela!$A$29:$A$34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Tabela!$F$15:$F$20</c:f>
              <c:numCache>
                <c:formatCode>_(* #,##0.0_);_(* \(#,##0.0\);_(* "-"??_);_(@_)</c:formatCode>
                <c:ptCount val="6"/>
                <c:pt idx="0">
                  <c:v>52.89</c:v>
                </c:pt>
                <c:pt idx="1">
                  <c:v>70.739999999999995</c:v>
                </c:pt>
                <c:pt idx="2">
                  <c:v>76.87</c:v>
                </c:pt>
                <c:pt idx="3">
                  <c:v>80.169999999999987</c:v>
                </c:pt>
                <c:pt idx="4">
                  <c:v>86.45</c:v>
                </c:pt>
                <c:pt idx="5">
                  <c:v>68.179999999999993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339904"/>
        <c:axId val="81341440"/>
      </c:barChart>
      <c:catAx>
        <c:axId val="8133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341440"/>
        <c:crosses val="autoZero"/>
        <c:auto val="1"/>
        <c:lblAlgn val="ctr"/>
        <c:lblOffset val="100"/>
        <c:noMultiLvlLbl val="0"/>
      </c:catAx>
      <c:valAx>
        <c:axId val="81341440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33990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Tabela!$B$22:$B$27</c:f>
              <c:numCache>
                <c:formatCode>_(* #,##0.0_);_(* \(#,##0.0\);_(* "-"??_);_(@_)</c:formatCode>
                <c:ptCount val="6"/>
                <c:pt idx="0">
                  <c:v>55.42</c:v>
                </c:pt>
                <c:pt idx="1">
                  <c:v>71.58</c:v>
                </c:pt>
                <c:pt idx="2">
                  <c:v>79.2</c:v>
                </c:pt>
                <c:pt idx="3">
                  <c:v>83.86</c:v>
                </c:pt>
                <c:pt idx="4">
                  <c:v>91.58</c:v>
                </c:pt>
                <c:pt idx="5">
                  <c:v>72.61</c:v>
                </c:pt>
              </c:numCache>
            </c:numRef>
          </c:val>
        </c:ser>
        <c:ser>
          <c:idx val="3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Tabela!$A$8:$A$13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Tabela!$F$22:$F$27</c:f>
              <c:numCache>
                <c:formatCode>_(* #,##0.0_);_(* \(#,##0.0\);_(* "-"??_);_(@_)</c:formatCode>
                <c:ptCount val="6"/>
                <c:pt idx="0">
                  <c:v>55.51</c:v>
                </c:pt>
                <c:pt idx="1">
                  <c:v>72.47</c:v>
                </c:pt>
                <c:pt idx="2">
                  <c:v>78.88</c:v>
                </c:pt>
                <c:pt idx="3">
                  <c:v>83.91</c:v>
                </c:pt>
                <c:pt idx="4">
                  <c:v>91.2</c:v>
                </c:pt>
                <c:pt idx="5">
                  <c:v>75.06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365248"/>
        <c:axId val="81375232"/>
      </c:barChart>
      <c:catAx>
        <c:axId val="8136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375232"/>
        <c:crosses val="autoZero"/>
        <c:auto val="1"/>
        <c:lblAlgn val="ctr"/>
        <c:lblOffset val="100"/>
        <c:noMultiLvlLbl val="0"/>
      </c:catAx>
      <c:valAx>
        <c:axId val="81375232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3652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Tabela!$B$5</c:f>
              <c:strCache>
                <c:ptCount val="1"/>
                <c:pt idx="0">
                  <c:v>2003</c:v>
                </c:pt>
              </c:strCache>
            </c:strRef>
          </c:tx>
          <c:invertIfNegative val="0"/>
          <c:cat>
            <c:strRef>
              <c:f>Tabela!$A$22:$A$27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Tabela!$B$36:$B$41</c:f>
              <c:numCache>
                <c:formatCode>_(* #,##0.0_);_(* \(#,##0.0\);_(* "-"??_);_(@_)</c:formatCode>
                <c:ptCount val="6"/>
                <c:pt idx="0">
                  <c:v>67.44</c:v>
                </c:pt>
                <c:pt idx="1">
                  <c:v>77.81</c:v>
                </c:pt>
                <c:pt idx="2">
                  <c:v>82.98</c:v>
                </c:pt>
                <c:pt idx="3">
                  <c:v>87.55</c:v>
                </c:pt>
                <c:pt idx="4">
                  <c:v>93.18</c:v>
                </c:pt>
                <c:pt idx="5">
                  <c:v>80.62</c:v>
                </c:pt>
              </c:numCache>
            </c:numRef>
          </c:val>
        </c:ser>
        <c:ser>
          <c:idx val="3"/>
          <c:order val="1"/>
          <c:tx>
            <c:strRef>
              <c:f>Tabela!$F$5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cat>
            <c:strRef>
              <c:f>Tabela!$A$22:$A$27</c:f>
              <c:strCache>
                <c:ptCount val="6"/>
                <c:pt idx="0">
                  <c:v>0 a 3 anos</c:v>
                </c:pt>
                <c:pt idx="1">
                  <c:v>4 a 7 anos</c:v>
                </c:pt>
                <c:pt idx="2">
                  <c:v>8 a 10 anos</c:v>
                </c:pt>
                <c:pt idx="3">
                  <c:v>11 a 14 anos</c:v>
                </c:pt>
                <c:pt idx="4">
                  <c:v>15 anos e mais</c:v>
                </c:pt>
                <c:pt idx="5">
                  <c:v>Total</c:v>
                </c:pt>
              </c:strCache>
            </c:strRef>
          </c:cat>
          <c:val>
            <c:numRef>
              <c:f>Tabela!$F$36:$F$41</c:f>
              <c:numCache>
                <c:formatCode>_(* #,##0.0_);_(* \(#,##0.0\);_(* "-"??_);_(@_)</c:formatCode>
                <c:ptCount val="6"/>
                <c:pt idx="0">
                  <c:v>73.989999999999995</c:v>
                </c:pt>
                <c:pt idx="1">
                  <c:v>80.98</c:v>
                </c:pt>
                <c:pt idx="2">
                  <c:v>86.2</c:v>
                </c:pt>
                <c:pt idx="3">
                  <c:v>89.99</c:v>
                </c:pt>
                <c:pt idx="4">
                  <c:v>93.05</c:v>
                </c:pt>
                <c:pt idx="5">
                  <c:v>85.46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78400"/>
        <c:axId val="81479936"/>
      </c:barChart>
      <c:catAx>
        <c:axId val="8147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479936"/>
        <c:crosses val="autoZero"/>
        <c:auto val="1"/>
        <c:lblAlgn val="ctr"/>
        <c:lblOffset val="100"/>
        <c:noMultiLvlLbl val="0"/>
      </c:catAx>
      <c:valAx>
        <c:axId val="81479936"/>
        <c:scaling>
          <c:orientation val="minMax"/>
          <c:max val="100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14784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Região Nordeste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</xdr:col>
      <xdr:colOff>742950</xdr:colOff>
      <xdr:row>21</xdr:row>
      <xdr:rowOff>181200</xdr:rowOff>
    </xdr:to>
    <xdr:graphicFrame macro="">
      <xdr:nvGraphicFramePr>
        <xdr:cNvPr id="943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790575</xdr:colOff>
      <xdr:row>5</xdr:row>
      <xdr:rowOff>0</xdr:rowOff>
    </xdr:from>
    <xdr:to>
      <xdr:col>11</xdr:col>
      <xdr:colOff>333375</xdr:colOff>
      <xdr:row>21</xdr:row>
      <xdr:rowOff>181200</xdr:rowOff>
    </xdr:to>
    <xdr:graphicFrame macro="">
      <xdr:nvGraphicFramePr>
        <xdr:cNvPr id="943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22</xdr:row>
      <xdr:rowOff>9525</xdr:rowOff>
    </xdr:from>
    <xdr:to>
      <xdr:col>4</xdr:col>
      <xdr:colOff>742950</xdr:colOff>
      <xdr:row>39</xdr:row>
      <xdr:rowOff>225</xdr:rowOff>
    </xdr:to>
    <xdr:graphicFrame macro="">
      <xdr:nvGraphicFramePr>
        <xdr:cNvPr id="943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40</xdr:row>
      <xdr:rowOff>19050</xdr:rowOff>
    </xdr:from>
    <xdr:to>
      <xdr:col>4</xdr:col>
      <xdr:colOff>771525</xdr:colOff>
      <xdr:row>57</xdr:row>
      <xdr:rowOff>9750</xdr:rowOff>
    </xdr:to>
    <xdr:graphicFrame macro="">
      <xdr:nvGraphicFramePr>
        <xdr:cNvPr id="943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790575</xdr:colOff>
      <xdr:row>21</xdr:row>
      <xdr:rowOff>180975</xdr:rowOff>
    </xdr:from>
    <xdr:to>
      <xdr:col>11</xdr:col>
      <xdr:colOff>333375</xdr:colOff>
      <xdr:row>38</xdr:row>
      <xdr:rowOff>171675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Região Nordeste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</xdr:col>
      <xdr:colOff>742950</xdr:colOff>
      <xdr:row>21</xdr:row>
      <xdr:rowOff>181200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781050</xdr:colOff>
      <xdr:row>5</xdr:row>
      <xdr:rowOff>9525</xdr:rowOff>
    </xdr:from>
    <xdr:to>
      <xdr:col>11</xdr:col>
      <xdr:colOff>323850</xdr:colOff>
      <xdr:row>22</xdr:row>
      <xdr:rowOff>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22</xdr:row>
      <xdr:rowOff>38100</xdr:rowOff>
    </xdr:from>
    <xdr:to>
      <xdr:col>4</xdr:col>
      <xdr:colOff>762000</xdr:colOff>
      <xdr:row>39</xdr:row>
      <xdr:rowOff>28800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40</xdr:row>
      <xdr:rowOff>66675</xdr:rowOff>
    </xdr:from>
    <xdr:to>
      <xdr:col>4</xdr:col>
      <xdr:colOff>762000</xdr:colOff>
      <xdr:row>57</xdr:row>
      <xdr:rowOff>57375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790575</xdr:colOff>
      <xdr:row>22</xdr:row>
      <xdr:rowOff>19050</xdr:rowOff>
    </xdr:from>
    <xdr:to>
      <xdr:col>11</xdr:col>
      <xdr:colOff>333375</xdr:colOff>
      <xdr:row>39</xdr:row>
      <xdr:rowOff>9750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1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8" customFormat="1" ht="123" customHeight="1" x14ac:dyDescent="0.3">
      <c r="A1"/>
      <c r="B1"/>
    </row>
    <row r="2" spans="1:2" s="8" customFormat="1" ht="18.75" customHeight="1" x14ac:dyDescent="0.3">
      <c r="A2" s="22" t="s">
        <v>21</v>
      </c>
      <c r="B2" s="22"/>
    </row>
    <row r="3" spans="1:2" s="8" customFormat="1" ht="18.75" customHeight="1" x14ac:dyDescent="0.3">
      <c r="A3" s="22" t="s">
        <v>33</v>
      </c>
      <c r="B3" s="22"/>
    </row>
    <row r="4" spans="1:2" ht="56.25" customHeight="1" x14ac:dyDescent="0.3">
      <c r="A4" s="23" t="s">
        <v>41</v>
      </c>
      <c r="B4" s="23"/>
    </row>
    <row r="5" spans="1:2" ht="30" customHeight="1" x14ac:dyDescent="0.25">
      <c r="A5" s="2" t="s">
        <v>4</v>
      </c>
      <c r="B5" s="3" t="s">
        <v>23</v>
      </c>
    </row>
    <row r="6" spans="1:2" ht="30" customHeight="1" x14ac:dyDescent="0.25">
      <c r="A6" s="2" t="s">
        <v>5</v>
      </c>
      <c r="B6" s="3" t="s">
        <v>24</v>
      </c>
    </row>
    <row r="7" spans="1:2" x14ac:dyDescent="0.25">
      <c r="A7" s="2" t="s">
        <v>0</v>
      </c>
      <c r="B7" s="3" t="s">
        <v>25</v>
      </c>
    </row>
    <row r="8" spans="1:2" ht="30" x14ac:dyDescent="0.25">
      <c r="A8" s="2" t="s">
        <v>1</v>
      </c>
      <c r="B8" s="3" t="s">
        <v>37</v>
      </c>
    </row>
    <row r="9" spans="1:2" ht="30" x14ac:dyDescent="0.25">
      <c r="A9" s="2" t="s">
        <v>2</v>
      </c>
      <c r="B9" s="3" t="s">
        <v>40</v>
      </c>
    </row>
    <row r="10" spans="1:2" x14ac:dyDescent="0.25">
      <c r="A10" s="2" t="s">
        <v>6</v>
      </c>
      <c r="B10" s="3" t="s">
        <v>22</v>
      </c>
    </row>
    <row r="11" spans="1:2" x14ac:dyDescent="0.25">
      <c r="A11" s="2" t="s">
        <v>7</v>
      </c>
      <c r="B11" s="3" t="s">
        <v>26</v>
      </c>
    </row>
    <row r="12" spans="1:2" ht="15" customHeight="1" x14ac:dyDescent="0.25">
      <c r="A12" s="2" t="s">
        <v>3</v>
      </c>
      <c r="B12" s="4" t="s">
        <v>16</v>
      </c>
    </row>
    <row r="13" spans="1:2" ht="30" x14ac:dyDescent="0.25">
      <c r="A13" s="2"/>
      <c r="B13" s="4" t="s">
        <v>17</v>
      </c>
    </row>
    <row r="14" spans="1:2" ht="30" x14ac:dyDescent="0.25">
      <c r="A14" s="2"/>
      <c r="B14" s="4" t="s">
        <v>27</v>
      </c>
    </row>
    <row r="16" spans="1:2" x14ac:dyDescent="0.25">
      <c r="A16" t="s">
        <v>8</v>
      </c>
      <c r="B16" s="1">
        <v>41394</v>
      </c>
    </row>
    <row r="17" spans="1:2" x14ac:dyDescent="0.25">
      <c r="B17" s="4" t="s">
        <v>39</v>
      </c>
    </row>
    <row r="19" spans="1:2" ht="90" x14ac:dyDescent="0.25">
      <c r="A19" s="2" t="s">
        <v>38</v>
      </c>
      <c r="B19" s="20" t="s">
        <v>44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P50"/>
  <sheetViews>
    <sheetView workbookViewId="0">
      <pane xSplit="1" ySplit="6" topLeftCell="B7" activePane="bottomRight" state="frozen"/>
      <selection activeCell="A3" sqref="A3"/>
      <selection pane="topRight" activeCell="A3" sqref="A3"/>
      <selection pane="bottomLeft" activeCell="A3" sqref="A3"/>
      <selection pane="bottomRight" activeCell="B7" sqref="B7"/>
    </sheetView>
  </sheetViews>
  <sheetFormatPr defaultRowHeight="15" x14ac:dyDescent="0.25"/>
  <cols>
    <col min="1" max="1" width="19.7109375" customWidth="1"/>
    <col min="2" max="15" width="12.5703125" customWidth="1"/>
  </cols>
  <sheetData>
    <row r="1" spans="1:9" s="8" customFormat="1" ht="18.75" customHeight="1" x14ac:dyDescent="0.3">
      <c r="A1" s="7" t="str">
        <f>Ficha!A2</f>
        <v>Atenção à Saúde</v>
      </c>
    </row>
    <row r="2" spans="1:9" s="8" customFormat="1" ht="18.75" customHeight="1" x14ac:dyDescent="0.3">
      <c r="A2" s="7" t="str">
        <f>Ficha!A3</f>
        <v>Indicadores de atenção preventiva</v>
      </c>
    </row>
    <row r="3" spans="1:9" s="8" customFormat="1" ht="37.5" customHeight="1" x14ac:dyDescent="0.3">
      <c r="A3" s="24" t="str">
        <f>Ficha!A4</f>
        <v>Ind030201RNE - Distribuição de mulheres de 25 anos e mais segundo tempo de realização do último exame preventivo de colo de útero, por ano, segundo Brasil, Região Nordeste, regiões metropolitanas do Nordeste e escolaridade</v>
      </c>
      <c r="B3" s="24"/>
      <c r="C3" s="24"/>
      <c r="D3" s="24"/>
      <c r="E3" s="24"/>
      <c r="F3" s="24"/>
      <c r="G3" s="24"/>
      <c r="H3" s="24"/>
      <c r="I3" s="24"/>
    </row>
    <row r="4" spans="1:9" s="8" customFormat="1" ht="18.75" customHeight="1" x14ac:dyDescent="0.3">
      <c r="A4" s="7" t="s">
        <v>28</v>
      </c>
    </row>
    <row r="5" spans="1:9" x14ac:dyDescent="0.25">
      <c r="A5" s="26" t="s">
        <v>15</v>
      </c>
      <c r="B5" s="28">
        <v>2003</v>
      </c>
      <c r="C5" s="29"/>
      <c r="D5" s="29"/>
      <c r="E5" s="30"/>
      <c r="F5" s="28">
        <v>2008</v>
      </c>
      <c r="G5" s="29"/>
      <c r="H5" s="29"/>
      <c r="I5" s="29"/>
    </row>
    <row r="6" spans="1:9" ht="30" x14ac:dyDescent="0.25">
      <c r="A6" s="27"/>
      <c r="B6" s="17" t="s">
        <v>29</v>
      </c>
      <c r="C6" s="17" t="s">
        <v>30</v>
      </c>
      <c r="D6" s="17" t="s">
        <v>31</v>
      </c>
      <c r="E6" s="17" t="s">
        <v>32</v>
      </c>
      <c r="F6" s="18" t="s">
        <v>29</v>
      </c>
      <c r="G6" s="18" t="s">
        <v>30</v>
      </c>
      <c r="H6" s="18" t="s">
        <v>31</v>
      </c>
      <c r="I6" s="18" t="s">
        <v>32</v>
      </c>
    </row>
    <row r="7" spans="1:9" x14ac:dyDescent="0.25">
      <c r="A7" t="s">
        <v>42</v>
      </c>
      <c r="B7" s="6"/>
      <c r="C7" s="6"/>
      <c r="D7" s="6"/>
      <c r="E7" s="6"/>
      <c r="F7" s="6"/>
      <c r="G7" s="6"/>
      <c r="H7" s="6"/>
      <c r="I7" s="6"/>
    </row>
    <row r="8" spans="1:9" x14ac:dyDescent="0.25">
      <c r="A8" s="11" t="s">
        <v>14</v>
      </c>
      <c r="B8" s="14">
        <v>50.1</v>
      </c>
      <c r="C8" s="14">
        <v>7.5</v>
      </c>
      <c r="D8" s="14">
        <v>6.1</v>
      </c>
      <c r="E8" s="14">
        <v>36.299999999999997</v>
      </c>
      <c r="F8" s="14">
        <v>55.8</v>
      </c>
      <c r="G8" s="14">
        <v>7.5</v>
      </c>
      <c r="H8" s="14">
        <v>8.5</v>
      </c>
      <c r="I8" s="14">
        <v>28.2</v>
      </c>
    </row>
    <row r="9" spans="1:9" x14ac:dyDescent="0.25">
      <c r="A9" s="11" t="s">
        <v>13</v>
      </c>
      <c r="B9" s="14">
        <v>69.400000000000006</v>
      </c>
      <c r="C9" s="14">
        <v>7.7</v>
      </c>
      <c r="D9" s="14">
        <v>4.5</v>
      </c>
      <c r="E9" s="14">
        <v>18.5</v>
      </c>
      <c r="F9" s="14">
        <v>73.099999999999994</v>
      </c>
      <c r="G9" s="14">
        <v>6.4</v>
      </c>
      <c r="H9" s="14">
        <v>6.2</v>
      </c>
      <c r="I9" s="14">
        <v>14.3</v>
      </c>
    </row>
    <row r="10" spans="1:9" x14ac:dyDescent="0.25">
      <c r="A10" s="11" t="s">
        <v>18</v>
      </c>
      <c r="B10" s="14">
        <v>78.3</v>
      </c>
      <c r="C10" s="14">
        <v>5.9</v>
      </c>
      <c r="D10" s="14">
        <v>2.9</v>
      </c>
      <c r="E10" s="14">
        <v>13</v>
      </c>
      <c r="F10" s="14">
        <v>79.5</v>
      </c>
      <c r="G10" s="14">
        <v>5</v>
      </c>
      <c r="H10" s="14">
        <v>4.2</v>
      </c>
      <c r="I10" s="14">
        <v>11.3</v>
      </c>
    </row>
    <row r="11" spans="1:9" x14ac:dyDescent="0.25">
      <c r="A11" s="11" t="s">
        <v>19</v>
      </c>
      <c r="B11" s="14">
        <v>81.3</v>
      </c>
      <c r="C11" s="14">
        <v>4.5999999999999996</v>
      </c>
      <c r="D11" s="14">
        <v>2.1</v>
      </c>
      <c r="E11" s="14">
        <v>12</v>
      </c>
      <c r="F11" s="14">
        <v>83.6</v>
      </c>
      <c r="G11" s="14">
        <v>3.8</v>
      </c>
      <c r="H11" s="14">
        <v>2.2999999999999998</v>
      </c>
      <c r="I11" s="14">
        <v>10.3</v>
      </c>
    </row>
    <row r="12" spans="1:9" x14ac:dyDescent="0.25">
      <c r="A12" s="11" t="s">
        <v>20</v>
      </c>
      <c r="B12" s="14">
        <v>87.7</v>
      </c>
      <c r="C12" s="14">
        <v>3.8</v>
      </c>
      <c r="D12" s="14">
        <v>1.6</v>
      </c>
      <c r="E12" s="14">
        <v>6.9</v>
      </c>
      <c r="F12" s="14">
        <v>88.5</v>
      </c>
      <c r="G12" s="14">
        <v>2.7</v>
      </c>
      <c r="H12" s="14">
        <v>2.2999999999999998</v>
      </c>
      <c r="I12" s="14">
        <v>6.5</v>
      </c>
    </row>
    <row r="13" spans="1:9" x14ac:dyDescent="0.25">
      <c r="A13" s="11" t="s">
        <v>12</v>
      </c>
      <c r="B13" s="14">
        <v>68.7</v>
      </c>
      <c r="C13" s="14">
        <v>6.4</v>
      </c>
      <c r="D13" s="14">
        <v>4</v>
      </c>
      <c r="E13" s="14">
        <v>20.9</v>
      </c>
      <c r="F13" s="14">
        <v>74</v>
      </c>
      <c r="G13" s="14">
        <v>5.4</v>
      </c>
      <c r="H13" s="14">
        <v>5.0999999999999996</v>
      </c>
      <c r="I13" s="14">
        <v>15.5</v>
      </c>
    </row>
    <row r="14" spans="1:9" x14ac:dyDescent="0.25">
      <c r="A14" t="s">
        <v>43</v>
      </c>
      <c r="B14" s="6"/>
      <c r="C14" s="6"/>
      <c r="D14" s="6"/>
      <c r="E14" s="6"/>
      <c r="F14" s="6"/>
      <c r="G14" s="6"/>
      <c r="H14" s="6"/>
      <c r="I14" s="6"/>
    </row>
    <row r="15" spans="1:9" x14ac:dyDescent="0.25">
      <c r="A15" s="11" t="s">
        <v>14</v>
      </c>
      <c r="B15" s="15">
        <v>45.27</v>
      </c>
      <c r="C15" s="15">
        <v>6.55</v>
      </c>
      <c r="D15" s="15">
        <v>4.68</v>
      </c>
      <c r="E15" s="15">
        <v>43.5</v>
      </c>
      <c r="F15" s="15">
        <v>52.89</v>
      </c>
      <c r="G15" s="15">
        <v>6.33</v>
      </c>
      <c r="H15" s="15">
        <v>7.35</v>
      </c>
      <c r="I15" s="15">
        <v>33.43</v>
      </c>
    </row>
    <row r="16" spans="1:9" x14ac:dyDescent="0.25">
      <c r="A16" s="11" t="s">
        <v>13</v>
      </c>
      <c r="B16" s="15">
        <v>66.540000000000006</v>
      </c>
      <c r="C16" s="15">
        <v>6.93</v>
      </c>
      <c r="D16" s="15">
        <v>3.32</v>
      </c>
      <c r="E16" s="15">
        <v>23.21</v>
      </c>
      <c r="F16" s="15">
        <v>70.739999999999995</v>
      </c>
      <c r="G16" s="15">
        <v>5.76</v>
      </c>
      <c r="H16" s="15">
        <v>5.12</v>
      </c>
      <c r="I16" s="15">
        <v>18.38</v>
      </c>
    </row>
    <row r="17" spans="1:9" x14ac:dyDescent="0.25">
      <c r="A17" s="11" t="s">
        <v>18</v>
      </c>
      <c r="B17" s="15">
        <v>74.650000000000006</v>
      </c>
      <c r="C17" s="15">
        <v>4.54</v>
      </c>
      <c r="D17" s="15">
        <v>2.36</v>
      </c>
      <c r="E17" s="15">
        <v>18.440000000000001</v>
      </c>
      <c r="F17" s="15">
        <v>76.87</v>
      </c>
      <c r="G17" s="15">
        <v>4.7300000000000004</v>
      </c>
      <c r="H17" s="15">
        <v>3.3099999999999996</v>
      </c>
      <c r="I17" s="15">
        <v>15.08</v>
      </c>
    </row>
    <row r="18" spans="1:9" x14ac:dyDescent="0.25">
      <c r="A18" s="11" t="s">
        <v>19</v>
      </c>
      <c r="B18" s="15">
        <v>79</v>
      </c>
      <c r="C18" s="15">
        <v>3.87</v>
      </c>
      <c r="D18" s="15">
        <v>1.58</v>
      </c>
      <c r="E18" s="15">
        <v>15.54</v>
      </c>
      <c r="F18" s="15">
        <v>80.169999999999987</v>
      </c>
      <c r="G18" s="15">
        <v>3.44</v>
      </c>
      <c r="H18" s="15">
        <v>2.33</v>
      </c>
      <c r="I18" s="15">
        <v>14.06</v>
      </c>
    </row>
    <row r="19" spans="1:9" x14ac:dyDescent="0.25">
      <c r="A19" s="11" t="s">
        <v>20</v>
      </c>
      <c r="B19" s="15">
        <v>85.28</v>
      </c>
      <c r="C19" s="15">
        <v>3.59</v>
      </c>
      <c r="D19" s="15">
        <v>1.29</v>
      </c>
      <c r="E19" s="15">
        <v>9.84</v>
      </c>
      <c r="F19" s="15">
        <v>86.45</v>
      </c>
      <c r="G19" s="15">
        <v>2.29</v>
      </c>
      <c r="H19" s="15">
        <v>2.0699999999999998</v>
      </c>
      <c r="I19" s="15">
        <v>9.19</v>
      </c>
    </row>
    <row r="20" spans="1:9" x14ac:dyDescent="0.25">
      <c r="A20" s="11" t="s">
        <v>12</v>
      </c>
      <c r="B20" s="14">
        <v>60.88</v>
      </c>
      <c r="C20" s="14">
        <v>5.82</v>
      </c>
      <c r="D20" s="14">
        <v>3.43</v>
      </c>
      <c r="E20" s="14">
        <v>29.87</v>
      </c>
      <c r="F20" s="14">
        <v>68.179999999999993</v>
      </c>
      <c r="G20" s="14">
        <v>5.08</v>
      </c>
      <c r="H20" s="14">
        <v>4.8699999999999992</v>
      </c>
      <c r="I20" s="14">
        <v>21.88</v>
      </c>
    </row>
    <row r="21" spans="1:9" x14ac:dyDescent="0.25">
      <c r="A21" t="s">
        <v>34</v>
      </c>
      <c r="B21" s="6"/>
      <c r="C21" s="6"/>
      <c r="D21" s="6"/>
      <c r="E21" s="6"/>
      <c r="F21" s="6"/>
      <c r="G21" s="6"/>
      <c r="H21" s="6"/>
      <c r="I21" s="6"/>
    </row>
    <row r="22" spans="1:9" x14ac:dyDescent="0.25">
      <c r="A22" s="11" t="s">
        <v>14</v>
      </c>
      <c r="B22" s="15">
        <v>55.42</v>
      </c>
      <c r="C22" s="15">
        <v>8.51</v>
      </c>
      <c r="D22" s="15">
        <v>5.64</v>
      </c>
      <c r="E22" s="15">
        <v>30.44</v>
      </c>
      <c r="F22" s="15">
        <v>55.51</v>
      </c>
      <c r="G22" s="15">
        <v>8.17</v>
      </c>
      <c r="H22" s="15">
        <v>11.22</v>
      </c>
      <c r="I22" s="15">
        <v>25.1</v>
      </c>
    </row>
    <row r="23" spans="1:9" x14ac:dyDescent="0.25">
      <c r="A23" s="11" t="s">
        <v>13</v>
      </c>
      <c r="B23" s="15">
        <v>71.58</v>
      </c>
      <c r="C23" s="15">
        <v>6.83</v>
      </c>
      <c r="D23" s="15">
        <v>4.6500000000000004</v>
      </c>
      <c r="E23" s="15">
        <v>16.93</v>
      </c>
      <c r="F23" s="15">
        <v>72.47</v>
      </c>
      <c r="G23" s="15">
        <v>6.98</v>
      </c>
      <c r="H23" s="15">
        <v>7.39</v>
      </c>
      <c r="I23" s="15">
        <v>13.16</v>
      </c>
    </row>
    <row r="24" spans="1:9" x14ac:dyDescent="0.25">
      <c r="A24" s="11" t="s">
        <v>18</v>
      </c>
      <c r="B24" s="15">
        <v>79.2</v>
      </c>
      <c r="C24" s="15">
        <v>5.45</v>
      </c>
      <c r="D24" s="15">
        <v>3.14</v>
      </c>
      <c r="E24" s="15">
        <v>12.21</v>
      </c>
      <c r="F24" s="15">
        <v>78.88</v>
      </c>
      <c r="G24" s="15">
        <v>5.71</v>
      </c>
      <c r="H24" s="15">
        <v>5.84</v>
      </c>
      <c r="I24" s="15">
        <v>9.56</v>
      </c>
    </row>
    <row r="25" spans="1:9" x14ac:dyDescent="0.25">
      <c r="A25" s="11" t="s">
        <v>19</v>
      </c>
      <c r="B25" s="15">
        <v>83.86</v>
      </c>
      <c r="C25" s="15">
        <v>5.52</v>
      </c>
      <c r="D25" s="15">
        <v>2.02</v>
      </c>
      <c r="E25" s="15">
        <v>8.6</v>
      </c>
      <c r="F25" s="15">
        <v>83.91</v>
      </c>
      <c r="G25" s="15">
        <v>4.95</v>
      </c>
      <c r="H25" s="15">
        <v>2.44</v>
      </c>
      <c r="I25" s="15">
        <v>8.6999999999999993</v>
      </c>
    </row>
    <row r="26" spans="1:9" x14ac:dyDescent="0.25">
      <c r="A26" s="11" t="s">
        <v>20</v>
      </c>
      <c r="B26" s="15">
        <v>91.58</v>
      </c>
      <c r="C26" s="15">
        <v>1.69</v>
      </c>
      <c r="D26" s="15">
        <v>0.34</v>
      </c>
      <c r="E26" s="15">
        <v>6.4</v>
      </c>
      <c r="F26" s="15">
        <v>91.2</v>
      </c>
      <c r="G26" s="15">
        <v>1.72</v>
      </c>
      <c r="H26" s="15">
        <v>3.22</v>
      </c>
      <c r="I26" s="15">
        <v>3.86</v>
      </c>
    </row>
    <row r="27" spans="1:9" x14ac:dyDescent="0.25">
      <c r="A27" s="11" t="s">
        <v>12</v>
      </c>
      <c r="B27" s="14">
        <v>72.61</v>
      </c>
      <c r="C27" s="14">
        <v>6.4</v>
      </c>
      <c r="D27" s="14">
        <v>3.75</v>
      </c>
      <c r="E27" s="14">
        <v>17.25</v>
      </c>
      <c r="F27" s="14">
        <v>75.06</v>
      </c>
      <c r="G27" s="14">
        <v>5.9</v>
      </c>
      <c r="H27" s="14">
        <v>6.07</v>
      </c>
      <c r="I27" s="14">
        <v>12.97</v>
      </c>
    </row>
    <row r="28" spans="1:9" x14ac:dyDescent="0.25">
      <c r="A28" t="s">
        <v>35</v>
      </c>
      <c r="B28" s="6"/>
      <c r="C28" s="6"/>
      <c r="D28" s="6"/>
      <c r="E28" s="6"/>
      <c r="F28" s="6"/>
      <c r="G28" s="6"/>
      <c r="H28" s="6"/>
      <c r="I28" s="6"/>
    </row>
    <row r="29" spans="1:9" x14ac:dyDescent="0.25">
      <c r="A29" s="11" t="s">
        <v>14</v>
      </c>
      <c r="B29" s="14">
        <v>64.19</v>
      </c>
      <c r="C29" s="14">
        <v>6.44</v>
      </c>
      <c r="D29" s="14">
        <v>7.06</v>
      </c>
      <c r="E29" s="14">
        <v>22.31</v>
      </c>
      <c r="F29" s="14">
        <v>66.540000000000006</v>
      </c>
      <c r="G29" s="14">
        <v>6.82</v>
      </c>
      <c r="H29" s="14">
        <v>8.9700000000000006</v>
      </c>
      <c r="I29" s="14">
        <v>17.670000000000002</v>
      </c>
    </row>
    <row r="30" spans="1:9" x14ac:dyDescent="0.25">
      <c r="A30" s="11" t="s">
        <v>13</v>
      </c>
      <c r="B30" s="14">
        <v>78.150000000000006</v>
      </c>
      <c r="C30" s="14">
        <v>5.89</v>
      </c>
      <c r="D30" s="14">
        <v>3.41</v>
      </c>
      <c r="E30" s="14">
        <v>12.55</v>
      </c>
      <c r="F30" s="14">
        <v>77.84</v>
      </c>
      <c r="G30" s="14">
        <v>5.76</v>
      </c>
      <c r="H30" s="14">
        <v>5.91</v>
      </c>
      <c r="I30" s="14">
        <v>10.49</v>
      </c>
    </row>
    <row r="31" spans="1:9" x14ac:dyDescent="0.25">
      <c r="A31" s="11" t="s">
        <v>18</v>
      </c>
      <c r="B31" s="14">
        <v>83.34</v>
      </c>
      <c r="C31" s="14">
        <v>3.89</v>
      </c>
      <c r="D31" s="14">
        <v>2.1800000000000002</v>
      </c>
      <c r="E31" s="14">
        <v>10.59</v>
      </c>
      <c r="F31" s="14">
        <v>82.38</v>
      </c>
      <c r="G31" s="14">
        <v>3.34</v>
      </c>
      <c r="H31" s="14">
        <v>5.48</v>
      </c>
      <c r="I31" s="14">
        <v>8.81</v>
      </c>
    </row>
    <row r="32" spans="1:9" x14ac:dyDescent="0.25">
      <c r="A32" s="11" t="s">
        <v>19</v>
      </c>
      <c r="B32" s="14">
        <v>82.08</v>
      </c>
      <c r="C32" s="14">
        <v>2.61</v>
      </c>
      <c r="D32" s="14">
        <v>2.39</v>
      </c>
      <c r="E32" s="14">
        <v>12.92</v>
      </c>
      <c r="F32" s="14">
        <v>83.11</v>
      </c>
      <c r="G32" s="14">
        <v>3.18</v>
      </c>
      <c r="H32" s="14">
        <v>2.1800000000000002</v>
      </c>
      <c r="I32" s="14">
        <v>11.53</v>
      </c>
    </row>
    <row r="33" spans="1:16" x14ac:dyDescent="0.25">
      <c r="A33" s="11" t="s">
        <v>20</v>
      </c>
      <c r="B33" s="14">
        <v>86.13</v>
      </c>
      <c r="C33" s="14">
        <v>3.35</v>
      </c>
      <c r="D33" s="14">
        <v>1.34</v>
      </c>
      <c r="E33" s="14">
        <v>9.18</v>
      </c>
      <c r="F33" s="14">
        <v>88.52</v>
      </c>
      <c r="G33" s="14">
        <v>2.15</v>
      </c>
      <c r="H33" s="14">
        <v>2.15</v>
      </c>
      <c r="I33" s="14">
        <v>7.18</v>
      </c>
    </row>
    <row r="34" spans="1:16" x14ac:dyDescent="0.25">
      <c r="A34" s="11" t="s">
        <v>12</v>
      </c>
      <c r="B34" s="14">
        <v>76.91</v>
      </c>
      <c r="C34" s="14">
        <v>4.6900000000000004</v>
      </c>
      <c r="D34" s="14">
        <v>3.75</v>
      </c>
      <c r="E34" s="14">
        <v>14.65</v>
      </c>
      <c r="F34" s="14">
        <v>78.989999999999995</v>
      </c>
      <c r="G34" s="14">
        <v>4.4400000000000004</v>
      </c>
      <c r="H34" s="14">
        <v>4.9400000000000004</v>
      </c>
      <c r="I34" s="14">
        <v>11.63</v>
      </c>
    </row>
    <row r="35" spans="1:16" x14ac:dyDescent="0.25">
      <c r="A35" t="s">
        <v>36</v>
      </c>
      <c r="B35" s="6"/>
      <c r="C35" s="6"/>
      <c r="D35" s="6"/>
      <c r="E35" s="6"/>
      <c r="F35" s="6"/>
      <c r="G35" s="6"/>
      <c r="H35" s="6"/>
      <c r="I35" s="6"/>
    </row>
    <row r="36" spans="1:16" x14ac:dyDescent="0.25">
      <c r="A36" s="11" t="s">
        <v>14</v>
      </c>
      <c r="B36" s="14">
        <v>67.44</v>
      </c>
      <c r="C36" s="14">
        <v>7.46</v>
      </c>
      <c r="D36" s="14">
        <v>6.65</v>
      </c>
      <c r="E36" s="14">
        <v>18.45</v>
      </c>
      <c r="F36" s="14">
        <v>73.989999999999995</v>
      </c>
      <c r="G36" s="14">
        <v>8.7200000000000006</v>
      </c>
      <c r="H36" s="14">
        <v>7.77</v>
      </c>
      <c r="I36" s="14">
        <v>9.52</v>
      </c>
    </row>
    <row r="37" spans="1:16" x14ac:dyDescent="0.25">
      <c r="A37" s="11" t="s">
        <v>13</v>
      </c>
      <c r="B37" s="14">
        <v>77.81</v>
      </c>
      <c r="C37" s="14">
        <v>5.94</v>
      </c>
      <c r="D37" s="14">
        <v>3.4</v>
      </c>
      <c r="E37" s="14">
        <v>12.84</v>
      </c>
      <c r="F37" s="14">
        <v>80.98</v>
      </c>
      <c r="G37" s="14">
        <v>6.01</v>
      </c>
      <c r="H37" s="14">
        <v>4.8099999999999996</v>
      </c>
      <c r="I37" s="14">
        <v>8.1999999999999993</v>
      </c>
    </row>
    <row r="38" spans="1:16" x14ac:dyDescent="0.25">
      <c r="A38" s="11" t="s">
        <v>18</v>
      </c>
      <c r="B38" s="14">
        <v>82.98</v>
      </c>
      <c r="C38" s="14">
        <v>4.37</v>
      </c>
      <c r="D38" s="14">
        <v>2.2599999999999998</v>
      </c>
      <c r="E38" s="14">
        <v>10.39</v>
      </c>
      <c r="F38" s="14">
        <v>86.2</v>
      </c>
      <c r="G38" s="14">
        <v>4.1900000000000004</v>
      </c>
      <c r="H38" s="14">
        <v>3.25</v>
      </c>
      <c r="I38" s="14">
        <v>6.36</v>
      </c>
    </row>
    <row r="39" spans="1:16" x14ac:dyDescent="0.25">
      <c r="A39" s="11" t="s">
        <v>19</v>
      </c>
      <c r="B39" s="14">
        <v>87.55</v>
      </c>
      <c r="C39" s="14">
        <v>3.5</v>
      </c>
      <c r="D39" s="14">
        <v>0.91</v>
      </c>
      <c r="E39" s="14">
        <v>8.0399999999999991</v>
      </c>
      <c r="F39" s="14">
        <v>89.99</v>
      </c>
      <c r="G39" s="14">
        <v>2.4300000000000002</v>
      </c>
      <c r="H39" s="14">
        <v>1.95</v>
      </c>
      <c r="I39" s="14">
        <v>5.63</v>
      </c>
    </row>
    <row r="40" spans="1:16" x14ac:dyDescent="0.25">
      <c r="A40" s="11" t="s">
        <v>20</v>
      </c>
      <c r="B40" s="14">
        <v>93.18</v>
      </c>
      <c r="C40" s="14">
        <v>1.48</v>
      </c>
      <c r="D40" s="14">
        <v>1.48</v>
      </c>
      <c r="E40" s="14">
        <v>3.86</v>
      </c>
      <c r="F40" s="14">
        <v>93.05</v>
      </c>
      <c r="G40" s="14">
        <v>1.84</v>
      </c>
      <c r="H40" s="14">
        <v>2.4500000000000002</v>
      </c>
      <c r="I40" s="14">
        <v>2.66</v>
      </c>
    </row>
    <row r="41" spans="1:16" x14ac:dyDescent="0.25">
      <c r="A41" s="12" t="s">
        <v>12</v>
      </c>
      <c r="B41" s="16">
        <v>80.62</v>
      </c>
      <c r="C41" s="16">
        <v>4.9000000000000004</v>
      </c>
      <c r="D41" s="16">
        <v>3</v>
      </c>
      <c r="E41" s="16">
        <v>11.48</v>
      </c>
      <c r="F41" s="16">
        <v>85.46</v>
      </c>
      <c r="G41" s="16">
        <v>4.33</v>
      </c>
      <c r="H41" s="16">
        <v>3.67</v>
      </c>
      <c r="I41" s="16">
        <v>6.54</v>
      </c>
    </row>
    <row r="42" spans="1:16" x14ac:dyDescent="0.25">
      <c r="A42" s="5" t="s">
        <v>10</v>
      </c>
    </row>
    <row r="43" spans="1:16" ht="15" customHeight="1" x14ac:dyDescent="0.25">
      <c r="A43" s="25" t="str">
        <f>Ficha!$B$7</f>
        <v>Pesquisa Nacional por Amostra de Domicílios (PNAD) - Suplemento Saúde</v>
      </c>
      <c r="B43" s="25"/>
      <c r="C43" s="25"/>
      <c r="D43" s="25"/>
      <c r="E43" s="25"/>
      <c r="F43" s="25"/>
      <c r="G43" s="25"/>
      <c r="H43" s="25"/>
      <c r="I43" s="25"/>
      <c r="J43" s="25"/>
      <c r="K43" s="13"/>
      <c r="L43" s="13"/>
      <c r="M43" s="13"/>
      <c r="N43" s="13"/>
      <c r="O43" s="13"/>
      <c r="P43" s="10"/>
    </row>
    <row r="44" spans="1:16" x14ac:dyDescent="0.25">
      <c r="A44" t="s">
        <v>9</v>
      </c>
    </row>
    <row r="45" spans="1:16" ht="15" customHeight="1" x14ac:dyDescent="0.25">
      <c r="A45" s="25" t="str">
        <f>Ficha!$B$12</f>
        <v>1. As proporções são calculadas desconsiderando os casos sem declaração e os não aplicáveis.</v>
      </c>
      <c r="B45" s="25"/>
      <c r="C45" s="25"/>
      <c r="D45" s="25"/>
      <c r="E45" s="25"/>
      <c r="F45" s="25"/>
      <c r="G45" s="25"/>
      <c r="H45" s="25"/>
      <c r="I45" s="25"/>
      <c r="J45" s="25"/>
      <c r="K45" s="13"/>
      <c r="L45" s="13"/>
      <c r="M45" s="13"/>
      <c r="N45" s="13"/>
      <c r="O45" s="13"/>
      <c r="P45" s="10"/>
    </row>
    <row r="46" spans="1:16" ht="15" customHeight="1" x14ac:dyDescent="0.25">
      <c r="A46" s="25" t="str">
        <f>Ficha!$B$13</f>
        <v>2. Informações da PNAD não disponíveis, até o ano de 2003, para as áreas rurais de RO, AC, AM, RR, PA e AP.</v>
      </c>
      <c r="B46" s="25"/>
      <c r="C46" s="25"/>
      <c r="D46" s="25"/>
      <c r="E46" s="25"/>
      <c r="F46" s="25"/>
      <c r="G46" s="25"/>
      <c r="H46" s="25"/>
      <c r="I46" s="25"/>
      <c r="J46" s="25"/>
      <c r="K46" s="13"/>
      <c r="L46" s="13"/>
      <c r="M46" s="13"/>
      <c r="N46" s="13"/>
      <c r="O46" s="13"/>
      <c r="P46" s="10"/>
    </row>
    <row r="47" spans="1:16" ht="30" customHeight="1" x14ac:dyDescent="0.25">
      <c r="A47" s="25" t="str">
        <f>Ficha!$B$14</f>
        <v>3. As categorias coletadas de tempo de realização do último exame em 2008 e 2003 são diferentes; foram aqui agrupadas para permitir a análise da série histórica.</v>
      </c>
      <c r="B47" s="25"/>
      <c r="C47" s="25"/>
      <c r="D47" s="25"/>
      <c r="E47" s="25"/>
      <c r="F47" s="25"/>
      <c r="G47" s="25"/>
      <c r="H47" s="25"/>
      <c r="I47" s="25"/>
      <c r="J47" s="25"/>
      <c r="K47" s="13"/>
      <c r="L47" s="13"/>
      <c r="M47" s="13"/>
      <c r="N47" s="13"/>
      <c r="O47" s="13"/>
      <c r="P47" s="10"/>
    </row>
    <row r="49" spans="1:2" x14ac:dyDescent="0.25">
      <c r="A49" t="s">
        <v>11</v>
      </c>
      <c r="B49" s="1">
        <f>Ficha!$B$16</f>
        <v>41394</v>
      </c>
    </row>
    <row r="50" spans="1:2" x14ac:dyDescent="0.25">
      <c r="B50" s="21" t="str">
        <f>Ficha!$B$17</f>
        <v>CEPI-DSS/ ENSP/FIOCRUZ</v>
      </c>
    </row>
  </sheetData>
  <mergeCells count="8">
    <mergeCell ref="A3:I3"/>
    <mergeCell ref="A47:J47"/>
    <mergeCell ref="A5:A6"/>
    <mergeCell ref="B5:E5"/>
    <mergeCell ref="F5:I5"/>
    <mergeCell ref="A43:J43"/>
    <mergeCell ref="A45:J45"/>
    <mergeCell ref="A46:J46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U68"/>
  <sheetViews>
    <sheetView zoomScaleNormal="100" workbookViewId="0">
      <pane ySplit="5" topLeftCell="A6" activePane="bottomLeft" state="frozen"/>
      <selection activeCell="A6" sqref="A6"/>
      <selection pane="bottomLeft" activeCell="A6" sqref="A6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7" customFormat="1" ht="18.75" x14ac:dyDescent="0.3">
      <c r="A1" s="7" t="str">
        <f>Ficha!A2</f>
        <v>Atenção à Saúde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s="7" customFormat="1" ht="18.75" x14ac:dyDescent="0.3">
      <c r="A2" s="7" t="str">
        <f>Ficha!A3</f>
        <v>Indicadores de atenção preventiva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9" customFormat="1" ht="37.5" customHeight="1" x14ac:dyDescent="0.3">
      <c r="A3" s="24" t="str">
        <f>Ficha!A4</f>
        <v>Ind030201RNE - Distribuição de mulheres de 25 anos e mais segundo tempo de realização do último exame preventivo de colo de útero, por ano, segundo Brasil, Região Nordeste, regiões metropolitanas do Nordeste e escolaridade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8"/>
      <c r="N3" s="8"/>
      <c r="O3" s="8"/>
      <c r="P3" s="8"/>
      <c r="Q3" s="8"/>
      <c r="R3" s="8"/>
      <c r="S3" s="8"/>
      <c r="T3" s="8"/>
      <c r="U3" s="8"/>
    </row>
    <row r="4" spans="1:21" s="9" customFormat="1" ht="18.75" x14ac:dyDescent="0.3">
      <c r="A4" s="9" t="s">
        <v>32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7" customFormat="1" ht="18.75" x14ac:dyDescent="0.3">
      <c r="A5" s="7" t="s">
        <v>28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x14ac:dyDescent="0.25"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x14ac:dyDescent="0.25"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9" spans="1:21" x14ac:dyDescent="0.25">
      <c r="K9" s="1"/>
    </row>
    <row r="19" ht="15" customHeight="1" x14ac:dyDescent="0.25"/>
    <row r="21" ht="15" customHeight="1" x14ac:dyDescent="0.25"/>
    <row r="22" ht="15" customHeight="1" x14ac:dyDescent="0.25"/>
    <row r="23" ht="15" customHeight="1" x14ac:dyDescent="0.25"/>
    <row r="60" spans="1:16" x14ac:dyDescent="0.25">
      <c r="A60" s="5" t="s">
        <v>10</v>
      </c>
    </row>
    <row r="61" spans="1:16" ht="15" customHeight="1" x14ac:dyDescent="0.25">
      <c r="A61" s="25" t="str">
        <f>Ficha!$B$7</f>
        <v>Pesquisa Nacional por Amostra de Domicílios (PNAD) - Suplemento Saúde</v>
      </c>
      <c r="B61" s="25"/>
      <c r="C61" s="25"/>
      <c r="D61" s="25"/>
      <c r="E61" s="25"/>
      <c r="F61" s="25"/>
      <c r="G61" s="25"/>
      <c r="H61" s="25"/>
      <c r="I61" s="25"/>
      <c r="J61" s="25"/>
      <c r="K61" s="13"/>
      <c r="L61" s="13"/>
      <c r="M61" s="13"/>
      <c r="N61" s="13"/>
      <c r="O61" s="13"/>
      <c r="P61" s="10"/>
    </row>
    <row r="62" spans="1:16" x14ac:dyDescent="0.25">
      <c r="A62" t="s">
        <v>9</v>
      </c>
    </row>
    <row r="63" spans="1:16" ht="15" customHeight="1" x14ac:dyDescent="0.25">
      <c r="A63" s="25" t="str">
        <f>Ficha!$B$12</f>
        <v>1. As proporções são calculadas desconsiderando os casos sem declaração e os não aplicáveis.</v>
      </c>
      <c r="B63" s="25"/>
      <c r="C63" s="25"/>
      <c r="D63" s="25"/>
      <c r="E63" s="25"/>
      <c r="F63" s="25"/>
      <c r="G63" s="25"/>
      <c r="H63" s="25"/>
      <c r="I63" s="25"/>
      <c r="J63" s="25"/>
      <c r="K63" s="13"/>
      <c r="L63" s="13"/>
      <c r="M63" s="13"/>
      <c r="N63" s="13"/>
      <c r="O63" s="13"/>
      <c r="P63" s="10"/>
    </row>
    <row r="64" spans="1:16" ht="15" customHeight="1" x14ac:dyDescent="0.25">
      <c r="A64" s="25" t="str">
        <f>Ficha!$B$13</f>
        <v>2. Informações da PNAD não disponíveis, até o ano de 2003, para as áreas rurais de RO, AC, AM, RR, PA e AP.</v>
      </c>
      <c r="B64" s="25"/>
      <c r="C64" s="25"/>
      <c r="D64" s="25"/>
      <c r="E64" s="25"/>
      <c r="F64" s="25"/>
      <c r="G64" s="25"/>
      <c r="H64" s="25"/>
      <c r="I64" s="25"/>
      <c r="J64" s="25"/>
      <c r="K64" s="13"/>
      <c r="L64" s="13"/>
      <c r="M64" s="13"/>
      <c r="N64" s="13"/>
      <c r="O64" s="13"/>
      <c r="P64" s="10"/>
    </row>
    <row r="65" spans="1:16" ht="30" customHeight="1" x14ac:dyDescent="0.25">
      <c r="A65" s="25" t="str">
        <f>Ficha!$B$14</f>
        <v>3. As categorias coletadas de tempo de realização do último exame em 2008 e 2003 são diferentes; foram aqui agrupadas para permitir a análise da série histórica.</v>
      </c>
      <c r="B65" s="25"/>
      <c r="C65" s="25"/>
      <c r="D65" s="25"/>
      <c r="E65" s="25"/>
      <c r="F65" s="25"/>
      <c r="G65" s="25"/>
      <c r="H65" s="25"/>
      <c r="I65" s="25"/>
      <c r="J65" s="25"/>
      <c r="K65" s="13"/>
      <c r="L65" s="13"/>
      <c r="M65" s="13"/>
      <c r="N65" s="13"/>
      <c r="O65" s="13"/>
      <c r="P65" s="10"/>
    </row>
    <row r="67" spans="1:16" x14ac:dyDescent="0.25">
      <c r="A67" t="s">
        <v>11</v>
      </c>
      <c r="B67" s="1">
        <f>Ficha!$B$16</f>
        <v>41394</v>
      </c>
    </row>
    <row r="68" spans="1:16" x14ac:dyDescent="0.25">
      <c r="B68" s="21" t="str">
        <f>Ficha!$B$17</f>
        <v>CEPI-DSS/ ENSP/FIOCRUZ</v>
      </c>
    </row>
  </sheetData>
  <mergeCells count="5">
    <mergeCell ref="A61:J61"/>
    <mergeCell ref="A63:J63"/>
    <mergeCell ref="A64:J64"/>
    <mergeCell ref="A65:J65"/>
    <mergeCell ref="A3:L3"/>
  </mergeCells>
  <pageMargins left="0.70866141732283472" right="0.70866141732283472" top="0.69" bottom="0.59" header="0.31496062992125984" footer="0.31496062992125984"/>
  <pageSetup paperSize="9" scale="8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U68"/>
  <sheetViews>
    <sheetView zoomScaleNormal="100" workbookViewId="0">
      <pane ySplit="5" topLeftCell="A6" activePane="bottomLeft" state="frozen"/>
      <selection activeCell="A6" sqref="A6"/>
      <selection pane="bottomLeft" activeCell="A6" sqref="A6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7" customFormat="1" ht="18.75" x14ac:dyDescent="0.3">
      <c r="A1" s="7" t="str">
        <f>Ficha!A2</f>
        <v>Atenção à Saúde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s="7" customFormat="1" ht="18.75" x14ac:dyDescent="0.3">
      <c r="A2" s="7" t="str">
        <f>Ficha!A3</f>
        <v>Indicadores de atenção preventiva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9" customFormat="1" ht="37.5" customHeight="1" x14ac:dyDescent="0.3">
      <c r="A3" s="24" t="str">
        <f>Ficha!A4</f>
        <v>Ind030201RNE - Distribuição de mulheres de 25 anos e mais segundo tempo de realização do último exame preventivo de colo de útero, por ano, segundo Brasil, Região Nordeste, regiões metropolitanas do Nordeste e escolaridade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8"/>
      <c r="N3" s="8"/>
      <c r="O3" s="8"/>
      <c r="P3" s="8"/>
      <c r="Q3" s="8"/>
      <c r="R3" s="8"/>
      <c r="S3" s="8"/>
      <c r="T3" s="8"/>
      <c r="U3" s="8"/>
    </row>
    <row r="4" spans="1:21" s="9" customFormat="1" ht="18.75" x14ac:dyDescent="0.3">
      <c r="A4" s="9" t="s">
        <v>29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7" customFormat="1" ht="18.75" x14ac:dyDescent="0.3">
      <c r="A5" s="7" t="s">
        <v>28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x14ac:dyDescent="0.25"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x14ac:dyDescent="0.25"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9" spans="1:21" x14ac:dyDescent="0.25">
      <c r="K9" s="1"/>
    </row>
    <row r="19" ht="15" customHeight="1" x14ac:dyDescent="0.25"/>
    <row r="21" ht="15" customHeight="1" x14ac:dyDescent="0.25"/>
    <row r="22" ht="15" customHeight="1" x14ac:dyDescent="0.25"/>
    <row r="23" ht="15" customHeight="1" x14ac:dyDescent="0.25"/>
    <row r="60" spans="1:16" x14ac:dyDescent="0.25">
      <c r="A60" s="5" t="s">
        <v>10</v>
      </c>
    </row>
    <row r="61" spans="1:16" ht="15" customHeight="1" x14ac:dyDescent="0.25">
      <c r="A61" s="25" t="str">
        <f>Ficha!$B$7</f>
        <v>Pesquisa Nacional por Amostra de Domicílios (PNAD) - Suplemento Saúde</v>
      </c>
      <c r="B61" s="25"/>
      <c r="C61" s="25"/>
      <c r="D61" s="25"/>
      <c r="E61" s="25"/>
      <c r="F61" s="25"/>
      <c r="G61" s="25"/>
      <c r="H61" s="25"/>
      <c r="I61" s="25"/>
      <c r="J61" s="25"/>
      <c r="K61" s="19"/>
      <c r="L61" s="19"/>
      <c r="M61" s="19"/>
      <c r="N61" s="19"/>
      <c r="O61" s="19"/>
      <c r="P61" s="10"/>
    </row>
    <row r="62" spans="1:16" x14ac:dyDescent="0.25">
      <c r="A62" t="s">
        <v>9</v>
      </c>
    </row>
    <row r="63" spans="1:16" ht="15" customHeight="1" x14ac:dyDescent="0.25">
      <c r="A63" s="25" t="str">
        <f>Ficha!$B$12</f>
        <v>1. As proporções são calculadas desconsiderando os casos sem declaração e os não aplicáveis.</v>
      </c>
      <c r="B63" s="25"/>
      <c r="C63" s="25"/>
      <c r="D63" s="25"/>
      <c r="E63" s="25"/>
      <c r="F63" s="25"/>
      <c r="G63" s="25"/>
      <c r="H63" s="25"/>
      <c r="I63" s="25"/>
      <c r="J63" s="25"/>
      <c r="K63" s="19"/>
      <c r="L63" s="19"/>
      <c r="M63" s="19"/>
      <c r="N63" s="19"/>
      <c r="O63" s="19"/>
      <c r="P63" s="10"/>
    </row>
    <row r="64" spans="1:16" ht="15" customHeight="1" x14ac:dyDescent="0.25">
      <c r="A64" s="25" t="str">
        <f>Ficha!$B$13</f>
        <v>2. Informações da PNAD não disponíveis, até o ano de 2003, para as áreas rurais de RO, AC, AM, RR, PA e AP.</v>
      </c>
      <c r="B64" s="25"/>
      <c r="C64" s="25"/>
      <c r="D64" s="25"/>
      <c r="E64" s="25"/>
      <c r="F64" s="25"/>
      <c r="G64" s="25"/>
      <c r="H64" s="25"/>
      <c r="I64" s="25"/>
      <c r="J64" s="25"/>
      <c r="K64" s="19"/>
      <c r="L64" s="19"/>
      <c r="M64" s="19"/>
      <c r="N64" s="19"/>
      <c r="O64" s="19"/>
      <c r="P64" s="10"/>
    </row>
    <row r="65" spans="1:16" ht="30" customHeight="1" x14ac:dyDescent="0.25">
      <c r="A65" s="25" t="str">
        <f>Ficha!$B$14</f>
        <v>3. As categorias coletadas de tempo de realização do último exame em 2008 e 2003 são diferentes; foram aqui agrupadas para permitir a análise da série histórica.</v>
      </c>
      <c r="B65" s="25"/>
      <c r="C65" s="25"/>
      <c r="D65" s="25"/>
      <c r="E65" s="25"/>
      <c r="F65" s="25"/>
      <c r="G65" s="25"/>
      <c r="H65" s="25"/>
      <c r="I65" s="25"/>
      <c r="J65" s="25"/>
      <c r="K65" s="19"/>
      <c r="L65" s="19"/>
      <c r="M65" s="19"/>
      <c r="N65" s="19"/>
      <c r="O65" s="19"/>
      <c r="P65" s="10"/>
    </row>
    <row r="67" spans="1:16" x14ac:dyDescent="0.25">
      <c r="A67" t="s">
        <v>11</v>
      </c>
      <c r="B67" s="1">
        <f>Ficha!$B$16</f>
        <v>41394</v>
      </c>
    </row>
    <row r="68" spans="1:16" x14ac:dyDescent="0.25">
      <c r="B68" s="21" t="str">
        <f>Ficha!$B$17</f>
        <v>CEPI-DSS/ ENSP/FIOCRUZ</v>
      </c>
    </row>
  </sheetData>
  <mergeCells count="5">
    <mergeCell ref="A61:J61"/>
    <mergeCell ref="A63:J63"/>
    <mergeCell ref="A64:J64"/>
    <mergeCell ref="A65:J65"/>
    <mergeCell ref="A3:L3"/>
  </mergeCells>
  <pageMargins left="0.70866141732283472" right="0.70866141732283472" top="0.67" bottom="0.56000000000000005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Ficha</vt:lpstr>
      <vt:lpstr>Tabela</vt:lpstr>
      <vt:lpstr>Gráficos - 1</vt:lpstr>
      <vt:lpstr>Gráficos - 2</vt:lpstr>
      <vt:lpstr>'Gráficos - 1'!Titulos_de_impressao</vt:lpstr>
      <vt:lpstr>'Gráficos - 2'!Titulos_de_impressao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2013-05-03T20:00:13Z</cp:lastPrinted>
  <dcterms:created xsi:type="dcterms:W3CDTF">2011-12-20T12:08:29Z</dcterms:created>
  <dcterms:modified xsi:type="dcterms:W3CDTF">2013-05-03T20:00:17Z</dcterms:modified>
</cp:coreProperties>
</file>