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2330" windowHeight="5940"/>
  </bookViews>
  <sheets>
    <sheet name="Ficha" sheetId="8" r:id="rId1"/>
    <sheet name="Tabela" sheetId="10" r:id="rId2"/>
    <sheet name="Gráficos" sheetId="9" r:id="rId3"/>
  </sheets>
  <calcPr calcId="145621"/>
</workbook>
</file>

<file path=xl/calcChain.xml><?xml version="1.0" encoding="utf-8"?>
<calcChain xmlns="http://schemas.openxmlformats.org/spreadsheetml/2006/main">
  <c r="A28" i="9" l="1"/>
  <c r="A27" i="9"/>
  <c r="A24" i="9"/>
  <c r="A26" i="9"/>
  <c r="A25" i="9"/>
  <c r="A22" i="10"/>
  <c r="A21" i="10"/>
  <c r="A20" i="10"/>
  <c r="A19" i="10"/>
  <c r="A18" i="10"/>
  <c r="B31" i="9" l="1"/>
  <c r="B25" i="10"/>
  <c r="B30" i="9" l="1"/>
  <c r="A22" i="9"/>
  <c r="A3" i="9"/>
  <c r="A2" i="9"/>
  <c r="A1" i="9"/>
  <c r="B24" i="10"/>
  <c r="A16" i="10"/>
  <c r="A1" i="10"/>
  <c r="A2" i="10"/>
  <c r="A3" i="10"/>
</calcChain>
</file>

<file path=xl/sharedStrings.xml><?xml version="1.0" encoding="utf-8"?>
<sst xmlns="http://schemas.openxmlformats.org/spreadsheetml/2006/main" count="45" uniqueCount="41">
  <si>
    <t xml:space="preserve">Fonte </t>
  </si>
  <si>
    <t xml:space="preserve">Método de Cálculo </t>
  </si>
  <si>
    <t xml:space="preserve">Categorização </t>
  </si>
  <si>
    <t>Notas</t>
  </si>
  <si>
    <t>Determinantes Sociais de Saúde</t>
  </si>
  <si>
    <t>Indicador</t>
  </si>
  <si>
    <t>Descrição</t>
  </si>
  <si>
    <t>Periodicidade</t>
  </si>
  <si>
    <t>Períodos disponíveis</t>
  </si>
  <si>
    <t>Data de elaboração</t>
  </si>
  <si>
    <t>Notas:</t>
  </si>
  <si>
    <t>Censos demográficos
Estimativas para os anos não censitários (conforme publicadas no sítio do Datasus)</t>
  </si>
  <si>
    <t>Decenal para os dados censitários
Anual para as estimativas</t>
  </si>
  <si>
    <t>Fonte:</t>
  </si>
  <si>
    <t>Indicadores demográficos</t>
  </si>
  <si>
    <t>Razão de sexos</t>
  </si>
  <si>
    <t>Número de homens para cada grupo de 100 mulheres, na população residente em determinado espaço geográfico, no ano considerado.</t>
  </si>
  <si>
    <t>Número de residentes do sexo masculino /
Número de residentes do sexo feminino * 100</t>
  </si>
  <si>
    <t>Região</t>
  </si>
  <si>
    <t>Data de elaboração:</t>
  </si>
  <si>
    <t>Região metropolitana</t>
  </si>
  <si>
    <t>Belém</t>
  </si>
  <si>
    <t>Fortaleza</t>
  </si>
  <si>
    <t>Recife</t>
  </si>
  <si>
    <t>Salvador</t>
  </si>
  <si>
    <t>Belo Horizonte</t>
  </si>
  <si>
    <t>Rio de Janeiro</t>
  </si>
  <si>
    <t>São Paulo</t>
  </si>
  <si>
    <t>Curitiba</t>
  </si>
  <si>
    <t>Porto Alegre</t>
  </si>
  <si>
    <t>CEPI-DSS/ ENSP/FIOCRUZ</t>
  </si>
  <si>
    <t>Como citar</t>
  </si>
  <si>
    <t>Ind010102RM- Razão de sexos, por ano, segundo região metropolitana</t>
  </si>
  <si>
    <t>2000-2012</t>
  </si>
  <si>
    <t>1. A população por região metropolitana não tem a mesma fonte que a população por regiões e Brasil, pois as estimativas utilizadas para estes últimos não está disponível por regiões metropolitanas. Utilizou-se, então, as fontes alternativas aqui apresentadas.</t>
  </si>
  <si>
    <t>2. As populações por sexo para 2001 a 2005 foram obtidas a partir do total Brasil e do total das UF, pelo método AiBi. Para os cálculos, já foram considerados os contingentes populacionais para 2001 a 2005 - Revisão 2004. Foram calculadas as populações para ambos os sexos e homens. A população feminina foi obtida por diferença.</t>
  </si>
  <si>
    <t>3. As estruturas por sexo e idade para 2006 a 2009 foram obtidas aplicando-se o método das Relações de Coortes ao total do Brasil e do total das UF, gerados pelo método AiBi. Para os cálculos, já foram considerados os contingentes populacionais para 2006 a 2009 - Revisão 2008.</t>
  </si>
  <si>
    <t>4. A população de 2000 e de 2010 é a proveniente dos Censos Demográficos.</t>
  </si>
  <si>
    <t>5. A população de 2011 e de 2012 é a proveniente das estimativas da população municipal divulgadas pelo IBGE, aplicando a categorização por idade e sexo do Censo de 2010.</t>
  </si>
  <si>
    <t>Período:2000-2012</t>
  </si>
  <si>
    <t>Ind010102RM - Razão de sexos, por ano, segundo região metropolitana [Internet]. Rio de Janeiro: Portal Determinantes Sociais da Saúde. Observatório sobre Iniquidades em Saúde. CEPI-DSS/ENSP/FIOCRUZ; 2013 Nov 30. Disponível em: http://dssbr.org/site/wp-content/uploads/2013/12/Ind010102RM-20131130.xlsx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</si>
</sst>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3">
    <xf numFmtId="0" fontId="0" fillId="0" borderId="0" xfId="0"/>
    <xf numFmtId="14" fontId="0" fillId="0" borderId="0" xfId="0" applyNumberFormat="1" applyAlignment="1">
      <alignment horizontal="left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Border="1"/>
    <xf numFmtId="0" fontId="0" fillId="0" borderId="0" xfId="0" applyFill="1" applyBorder="1"/>
    <xf numFmtId="165" fontId="1" fillId="0" borderId="0" xfId="1" applyNumberFormat="1" applyFont="1"/>
    <xf numFmtId="165" fontId="1" fillId="0" borderId="0" xfId="1" applyNumberFormat="1" applyFont="1" applyBorder="1"/>
    <xf numFmtId="165" fontId="1" fillId="0" borderId="4" xfId="1" applyNumberFormat="1" applyFont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4" xfId="0" applyBorder="1"/>
    <xf numFmtId="0" fontId="0" fillId="0" borderId="0" xfId="0" applyFill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ill="1" applyBorder="1" applyAlignment="1">
      <alignment horizontal="left" wrapText="1" indent="1"/>
    </xf>
  </cellXfs>
  <cellStyles count="3">
    <cellStyle name="Normal" xfId="0" builtinId="0"/>
    <cellStyle name="Vírgula" xfId="1" builtinId="3"/>
    <cellStyle name="Vírgul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Tabela!$A$6</c:f>
              <c:strCache>
                <c:ptCount val="1"/>
                <c:pt idx="0">
                  <c:v>Belém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Tabela!$B$6:$N$6</c:f>
              <c:numCache>
                <c:formatCode>_(* #,##0.0_);_(* \(#,##0.0\);_(* "-"??_);_(@_)</c:formatCode>
                <c:ptCount val="13"/>
                <c:pt idx="0">
                  <c:v>91.7</c:v>
                </c:pt>
                <c:pt idx="1">
                  <c:v>91.8</c:v>
                </c:pt>
                <c:pt idx="2">
                  <c:v>91.8</c:v>
                </c:pt>
                <c:pt idx="3">
                  <c:v>91.8</c:v>
                </c:pt>
                <c:pt idx="4">
                  <c:v>91.8</c:v>
                </c:pt>
                <c:pt idx="5">
                  <c:v>91.8</c:v>
                </c:pt>
                <c:pt idx="6">
                  <c:v>91.1</c:v>
                </c:pt>
                <c:pt idx="7">
                  <c:v>91</c:v>
                </c:pt>
                <c:pt idx="8">
                  <c:v>90.8</c:v>
                </c:pt>
                <c:pt idx="9">
                  <c:v>90.6</c:v>
                </c:pt>
                <c:pt idx="10">
                  <c:v>91.2</c:v>
                </c:pt>
                <c:pt idx="11">
                  <c:v>91.2</c:v>
                </c:pt>
                <c:pt idx="12">
                  <c:v>91.2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Tabela!$A$7</c:f>
              <c:strCache>
                <c:ptCount val="1"/>
                <c:pt idx="0">
                  <c:v>Fortaleza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Tabela!$B$7:$N$7</c:f>
              <c:numCache>
                <c:formatCode>_(* #,##0.0_);_(* \(#,##0.0\);_(* "-"??_);_(@_)</c:formatCode>
                <c:ptCount val="13"/>
                <c:pt idx="0">
                  <c:v>90.9</c:v>
                </c:pt>
                <c:pt idx="1">
                  <c:v>91</c:v>
                </c:pt>
                <c:pt idx="2">
                  <c:v>91.2</c:v>
                </c:pt>
                <c:pt idx="3">
                  <c:v>91.3</c:v>
                </c:pt>
                <c:pt idx="4">
                  <c:v>91.3</c:v>
                </c:pt>
                <c:pt idx="5">
                  <c:v>91.5</c:v>
                </c:pt>
                <c:pt idx="6">
                  <c:v>90.7</c:v>
                </c:pt>
                <c:pt idx="7">
                  <c:v>90.7</c:v>
                </c:pt>
                <c:pt idx="8">
                  <c:v>90.7</c:v>
                </c:pt>
                <c:pt idx="9">
                  <c:v>90.7</c:v>
                </c:pt>
                <c:pt idx="10">
                  <c:v>91</c:v>
                </c:pt>
                <c:pt idx="11">
                  <c:v>91</c:v>
                </c:pt>
                <c:pt idx="12">
                  <c:v>91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Tabela!$A$8</c:f>
              <c:strCache>
                <c:ptCount val="1"/>
                <c:pt idx="0">
                  <c:v>Recife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Tabela!$B$8:$N$8</c:f>
              <c:numCache>
                <c:formatCode>_(* #,##0.0_);_(* \(#,##0.0\);_(* "-"??_);_(@_)</c:formatCode>
                <c:ptCount val="13"/>
                <c:pt idx="0">
                  <c:v>90.1</c:v>
                </c:pt>
                <c:pt idx="1">
                  <c:v>90.1</c:v>
                </c:pt>
                <c:pt idx="2">
                  <c:v>90</c:v>
                </c:pt>
                <c:pt idx="3">
                  <c:v>89.9</c:v>
                </c:pt>
                <c:pt idx="4">
                  <c:v>89.9</c:v>
                </c:pt>
                <c:pt idx="5">
                  <c:v>89.9</c:v>
                </c:pt>
                <c:pt idx="6">
                  <c:v>89.7</c:v>
                </c:pt>
                <c:pt idx="7">
                  <c:v>89.6</c:v>
                </c:pt>
                <c:pt idx="8">
                  <c:v>89.5</c:v>
                </c:pt>
                <c:pt idx="9">
                  <c:v>89.4</c:v>
                </c:pt>
                <c:pt idx="10">
                  <c:v>88.9</c:v>
                </c:pt>
                <c:pt idx="11">
                  <c:v>88.9</c:v>
                </c:pt>
                <c:pt idx="12">
                  <c:v>88.9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Tabela!$A$9</c:f>
              <c:strCache>
                <c:ptCount val="1"/>
                <c:pt idx="0">
                  <c:v>Salvador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Tabela!$B$9:$N$9</c:f>
              <c:numCache>
                <c:formatCode>_(* #,##0.0_);_(* \(#,##0.0\);_(* "-"??_);_(@_)</c:formatCode>
                <c:ptCount val="13"/>
                <c:pt idx="0">
                  <c:v>90.7</c:v>
                </c:pt>
                <c:pt idx="1">
                  <c:v>90.7</c:v>
                </c:pt>
                <c:pt idx="2">
                  <c:v>90.7</c:v>
                </c:pt>
                <c:pt idx="3">
                  <c:v>90.7</c:v>
                </c:pt>
                <c:pt idx="4">
                  <c:v>90.8</c:v>
                </c:pt>
                <c:pt idx="5">
                  <c:v>90.7</c:v>
                </c:pt>
                <c:pt idx="6">
                  <c:v>90.3</c:v>
                </c:pt>
                <c:pt idx="7">
                  <c:v>90.2</c:v>
                </c:pt>
                <c:pt idx="8">
                  <c:v>90</c:v>
                </c:pt>
                <c:pt idx="9">
                  <c:v>89.9</c:v>
                </c:pt>
                <c:pt idx="10">
                  <c:v>89.5</c:v>
                </c:pt>
                <c:pt idx="11">
                  <c:v>89.5</c:v>
                </c:pt>
                <c:pt idx="12">
                  <c:v>89.5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Tabela!$A$10</c:f>
              <c:strCache>
                <c:ptCount val="1"/>
                <c:pt idx="0">
                  <c:v>Belo Horizonte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Tabela!$B$10:$N$10</c:f>
              <c:numCache>
                <c:formatCode>_(* #,##0.0_);_(* \(#,##0.0\);_(* "-"??_);_(@_)</c:formatCode>
                <c:ptCount val="13"/>
                <c:pt idx="0">
                  <c:v>93.6</c:v>
                </c:pt>
                <c:pt idx="1">
                  <c:v>93.6</c:v>
                </c:pt>
                <c:pt idx="2">
                  <c:v>93.6</c:v>
                </c:pt>
                <c:pt idx="3">
                  <c:v>93.6</c:v>
                </c:pt>
                <c:pt idx="4">
                  <c:v>93.6</c:v>
                </c:pt>
                <c:pt idx="5">
                  <c:v>93.6</c:v>
                </c:pt>
                <c:pt idx="6">
                  <c:v>93.6</c:v>
                </c:pt>
                <c:pt idx="7">
                  <c:v>93.5</c:v>
                </c:pt>
                <c:pt idx="8">
                  <c:v>93.4</c:v>
                </c:pt>
                <c:pt idx="9">
                  <c:v>93.4</c:v>
                </c:pt>
                <c:pt idx="10">
                  <c:v>92.4</c:v>
                </c:pt>
                <c:pt idx="11">
                  <c:v>92.4</c:v>
                </c:pt>
                <c:pt idx="12">
                  <c:v>92.4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Tabela!$A$11</c:f>
              <c:strCache>
                <c:ptCount val="1"/>
                <c:pt idx="0">
                  <c:v>Rio de Janeiro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Tabela!$B$11:$N$11</c:f>
              <c:numCache>
                <c:formatCode>_(* #,##0.0_);_(* \(#,##0.0\);_(* "-"??_);_(@_)</c:formatCode>
                <c:ptCount val="13"/>
                <c:pt idx="0">
                  <c:v>90.6</c:v>
                </c:pt>
                <c:pt idx="1">
                  <c:v>90.2</c:v>
                </c:pt>
                <c:pt idx="2">
                  <c:v>90</c:v>
                </c:pt>
                <c:pt idx="3">
                  <c:v>90</c:v>
                </c:pt>
                <c:pt idx="4">
                  <c:v>89.9</c:v>
                </c:pt>
                <c:pt idx="5">
                  <c:v>89.8</c:v>
                </c:pt>
                <c:pt idx="6">
                  <c:v>90.4</c:v>
                </c:pt>
                <c:pt idx="7">
                  <c:v>90.2</c:v>
                </c:pt>
                <c:pt idx="8">
                  <c:v>90.1</c:v>
                </c:pt>
                <c:pt idx="9">
                  <c:v>90.1</c:v>
                </c:pt>
                <c:pt idx="10">
                  <c:v>89.8</c:v>
                </c:pt>
                <c:pt idx="11">
                  <c:v>89.8</c:v>
                </c:pt>
                <c:pt idx="12">
                  <c:v>89.8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Tabela!$A$12</c:f>
              <c:strCache>
                <c:ptCount val="1"/>
                <c:pt idx="0">
                  <c:v>São Paulo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Tabela!$B$12:$N$12</c:f>
              <c:numCache>
                <c:formatCode>_(* #,##0.0_);_(* \(#,##0.0\);_(* "-"??_);_(@_)</c:formatCode>
                <c:ptCount val="13"/>
                <c:pt idx="0">
                  <c:v>93.3</c:v>
                </c:pt>
                <c:pt idx="1">
                  <c:v>93</c:v>
                </c:pt>
                <c:pt idx="2">
                  <c:v>92.8</c:v>
                </c:pt>
                <c:pt idx="3">
                  <c:v>92.6</c:v>
                </c:pt>
                <c:pt idx="4">
                  <c:v>92.5</c:v>
                </c:pt>
                <c:pt idx="5">
                  <c:v>92.3</c:v>
                </c:pt>
                <c:pt idx="6">
                  <c:v>92.3</c:v>
                </c:pt>
                <c:pt idx="7">
                  <c:v>92.2</c:v>
                </c:pt>
                <c:pt idx="8">
                  <c:v>92</c:v>
                </c:pt>
                <c:pt idx="9">
                  <c:v>91.8</c:v>
                </c:pt>
                <c:pt idx="10">
                  <c:v>92</c:v>
                </c:pt>
                <c:pt idx="11">
                  <c:v>92</c:v>
                </c:pt>
                <c:pt idx="12">
                  <c:v>92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Tabela!$A$13</c:f>
              <c:strCache>
                <c:ptCount val="1"/>
                <c:pt idx="0">
                  <c:v>Curitiba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Tabela!$B$13:$N$13</c:f>
              <c:numCache>
                <c:formatCode>_(* #,##0.0_);_(* \(#,##0.0\);_(* "-"??_);_(@_)</c:formatCode>
                <c:ptCount val="13"/>
                <c:pt idx="0">
                  <c:v>96</c:v>
                </c:pt>
                <c:pt idx="1">
                  <c:v>96</c:v>
                </c:pt>
                <c:pt idx="2">
                  <c:v>96.1</c:v>
                </c:pt>
                <c:pt idx="3">
                  <c:v>96.1</c:v>
                </c:pt>
                <c:pt idx="4">
                  <c:v>96.1</c:v>
                </c:pt>
                <c:pt idx="5">
                  <c:v>96.1</c:v>
                </c:pt>
                <c:pt idx="6">
                  <c:v>96</c:v>
                </c:pt>
                <c:pt idx="7">
                  <c:v>96</c:v>
                </c:pt>
                <c:pt idx="8">
                  <c:v>95.8</c:v>
                </c:pt>
                <c:pt idx="9">
                  <c:v>95.8</c:v>
                </c:pt>
                <c:pt idx="10">
                  <c:v>94.7</c:v>
                </c:pt>
                <c:pt idx="11">
                  <c:v>94.7</c:v>
                </c:pt>
                <c:pt idx="12">
                  <c:v>94.8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Tabela!$A$14</c:f>
              <c:strCache>
                <c:ptCount val="1"/>
                <c:pt idx="0">
                  <c:v>Porto Alegre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Tabela!$B$14:$N$14</c:f>
              <c:numCache>
                <c:formatCode>_(* #,##0.0_);_(* \(#,##0.0\);_(* "-"??_);_(@_)</c:formatCode>
                <c:ptCount val="13"/>
                <c:pt idx="0">
                  <c:v>93.6</c:v>
                </c:pt>
                <c:pt idx="1">
                  <c:v>93.5</c:v>
                </c:pt>
                <c:pt idx="2">
                  <c:v>93.5</c:v>
                </c:pt>
                <c:pt idx="3">
                  <c:v>93.5</c:v>
                </c:pt>
                <c:pt idx="4">
                  <c:v>93.5</c:v>
                </c:pt>
                <c:pt idx="5">
                  <c:v>93.4</c:v>
                </c:pt>
                <c:pt idx="6">
                  <c:v>93.4</c:v>
                </c:pt>
                <c:pt idx="7">
                  <c:v>93.3</c:v>
                </c:pt>
                <c:pt idx="8">
                  <c:v>93.2</c:v>
                </c:pt>
                <c:pt idx="9">
                  <c:v>93.2</c:v>
                </c:pt>
                <c:pt idx="10">
                  <c:v>92.2</c:v>
                </c:pt>
                <c:pt idx="11">
                  <c:v>92.2</c:v>
                </c:pt>
                <c:pt idx="12">
                  <c:v>92.3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663424"/>
        <c:axId val="72664960"/>
      </c:lineChart>
      <c:catAx>
        <c:axId val="72663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2664960"/>
        <c:crosses val="autoZero"/>
        <c:auto val="1"/>
        <c:lblAlgn val="ctr"/>
        <c:lblOffset val="100"/>
        <c:noMultiLvlLbl val="0"/>
      </c:catAx>
      <c:valAx>
        <c:axId val="72664960"/>
        <c:scaling>
          <c:orientation val="minMax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crossAx val="726634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58" footer="0.31496062000000058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1</xdr:col>
      <xdr:colOff>3880166</xdr:colOff>
      <xdr:row>0</xdr:row>
      <xdr:rowOff>1469859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0"/>
          <a:ext cx="5089841" cy="14698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9</xdr:col>
      <xdr:colOff>85725</xdr:colOff>
      <xdr:row>20</xdr:row>
      <xdr:rowOff>0</xdr:rowOff>
    </xdr:to>
    <xdr:graphicFrame macro="">
      <xdr:nvGraphicFramePr>
        <xdr:cNvPr id="928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1"/>
  <sheetViews>
    <sheetView tabSelected="1" zoomScaleNormal="100" workbookViewId="0">
      <pane xSplit="1" ySplit="4" topLeftCell="B10" activePane="bottomRight" state="frozen"/>
      <selection pane="topRight" activeCell="B1" sqref="B1"/>
      <selection pane="bottomLeft" activeCell="A5" sqref="A5"/>
      <selection pane="bottomRight" activeCell="A2" sqref="A2:B2"/>
    </sheetView>
  </sheetViews>
  <sheetFormatPr defaultRowHeight="15" x14ac:dyDescent="0.25"/>
  <cols>
    <col min="1" max="1" width="18.42578125" customWidth="1"/>
    <col min="2" max="2" width="95.28515625" customWidth="1"/>
  </cols>
  <sheetData>
    <row r="1" spans="1:2" s="14" customFormat="1" ht="116.25" customHeight="1" x14ac:dyDescent="0.3">
      <c r="A1"/>
      <c r="B1"/>
    </row>
    <row r="2" spans="1:2" s="14" customFormat="1" ht="18.75" x14ac:dyDescent="0.3">
      <c r="A2" s="20" t="s">
        <v>4</v>
      </c>
      <c r="B2" s="20"/>
    </row>
    <row r="3" spans="1:2" s="14" customFormat="1" ht="18.75" x14ac:dyDescent="0.3">
      <c r="A3" s="20" t="s">
        <v>14</v>
      </c>
      <c r="B3" s="20"/>
    </row>
    <row r="4" spans="1:2" ht="18.75" x14ac:dyDescent="0.3">
      <c r="A4" s="21" t="s">
        <v>32</v>
      </c>
      <c r="B4" s="21"/>
    </row>
    <row r="5" spans="1:2" x14ac:dyDescent="0.25">
      <c r="A5" s="5" t="s">
        <v>5</v>
      </c>
      <c r="B5" s="6" t="s">
        <v>15</v>
      </c>
    </row>
    <row r="6" spans="1:2" ht="30" x14ac:dyDescent="0.25">
      <c r="A6" s="5" t="s">
        <v>6</v>
      </c>
      <c r="B6" s="6" t="s">
        <v>16</v>
      </c>
    </row>
    <row r="7" spans="1:2" ht="30" x14ac:dyDescent="0.25">
      <c r="A7" s="5" t="s">
        <v>0</v>
      </c>
      <c r="B7" s="6" t="s">
        <v>11</v>
      </c>
    </row>
    <row r="8" spans="1:2" ht="30" x14ac:dyDescent="0.25">
      <c r="A8" s="5" t="s">
        <v>1</v>
      </c>
      <c r="B8" s="6" t="s">
        <v>17</v>
      </c>
    </row>
    <row r="9" spans="1:2" x14ac:dyDescent="0.25">
      <c r="A9" s="5" t="s">
        <v>2</v>
      </c>
      <c r="B9" s="6" t="s">
        <v>20</v>
      </c>
    </row>
    <row r="10" spans="1:2" ht="30" x14ac:dyDescent="0.25">
      <c r="A10" s="5" t="s">
        <v>7</v>
      </c>
      <c r="B10" s="6" t="s">
        <v>12</v>
      </c>
    </row>
    <row r="11" spans="1:2" x14ac:dyDescent="0.25">
      <c r="A11" s="5" t="s">
        <v>8</v>
      </c>
      <c r="B11" s="6" t="s">
        <v>33</v>
      </c>
    </row>
    <row r="12" spans="1:2" ht="45" x14ac:dyDescent="0.25">
      <c r="A12" s="5" t="s">
        <v>3</v>
      </c>
      <c r="B12" s="7" t="s">
        <v>34</v>
      </c>
    </row>
    <row r="13" spans="1:2" ht="60" x14ac:dyDescent="0.25">
      <c r="A13" s="5"/>
      <c r="B13" s="7" t="s">
        <v>35</v>
      </c>
    </row>
    <row r="14" spans="1:2" ht="45" x14ac:dyDescent="0.25">
      <c r="A14" s="5"/>
      <c r="B14" s="7" t="s">
        <v>36</v>
      </c>
    </row>
    <row r="15" spans="1:2" x14ac:dyDescent="0.25">
      <c r="A15" s="5"/>
      <c r="B15" s="7" t="s">
        <v>37</v>
      </c>
    </row>
    <row r="16" spans="1:2" ht="30" x14ac:dyDescent="0.25">
      <c r="A16" s="5"/>
      <c r="B16" s="7" t="s">
        <v>38</v>
      </c>
    </row>
    <row r="18" spans="1:2" x14ac:dyDescent="0.25">
      <c r="A18" t="s">
        <v>9</v>
      </c>
      <c r="B18" s="1">
        <v>41608</v>
      </c>
    </row>
    <row r="19" spans="1:2" x14ac:dyDescent="0.25">
      <c r="B19" t="s">
        <v>30</v>
      </c>
    </row>
    <row r="21" spans="1:2" ht="50.25" customHeight="1" x14ac:dyDescent="0.25">
      <c r="A21" s="5" t="s">
        <v>31</v>
      </c>
      <c r="B21" s="19" t="s">
        <v>40</v>
      </c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scale="77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"/>
  <sheetViews>
    <sheetView zoomScaleNormal="100" workbookViewId="0">
      <pane xSplit="1" ySplit="5" topLeftCell="B6" activePane="bottomRight" state="frozen"/>
      <selection activeCell="A3" sqref="A3"/>
      <selection pane="topRight" activeCell="A3" sqref="A3"/>
      <selection pane="bottomLeft" activeCell="A3" sqref="A3"/>
      <selection pane="bottomRight" activeCell="B6" sqref="B6"/>
    </sheetView>
  </sheetViews>
  <sheetFormatPr defaultRowHeight="15" x14ac:dyDescent="0.25"/>
  <cols>
    <col min="1" max="1" width="19.7109375" customWidth="1"/>
    <col min="2" max="14" width="12.5703125" customWidth="1"/>
  </cols>
  <sheetData>
    <row r="1" spans="1:15" s="14" customFormat="1" ht="18.75" x14ac:dyDescent="0.3">
      <c r="A1" s="13" t="str">
        <f>Ficha!A2</f>
        <v>Determinantes Sociais de Saúde</v>
      </c>
    </row>
    <row r="2" spans="1:15" s="14" customFormat="1" ht="18.75" x14ac:dyDescent="0.3">
      <c r="A2" s="13" t="str">
        <f>Ficha!A3</f>
        <v>Indicadores demográficos</v>
      </c>
    </row>
    <row r="3" spans="1:15" s="14" customFormat="1" ht="18.75" x14ac:dyDescent="0.3">
      <c r="A3" s="15" t="str">
        <f>Ficha!A4</f>
        <v>Ind010102RM- Razão de sexos, por ano, segundo região metropolitana</v>
      </c>
    </row>
    <row r="4" spans="1:15" s="14" customFormat="1" ht="18.75" x14ac:dyDescent="0.3">
      <c r="A4" s="13" t="s">
        <v>39</v>
      </c>
    </row>
    <row r="5" spans="1:15" x14ac:dyDescent="0.25">
      <c r="A5" s="2" t="s">
        <v>18</v>
      </c>
      <c r="B5" s="3">
        <v>2000</v>
      </c>
      <c r="C5" s="3">
        <v>2001</v>
      </c>
      <c r="D5" s="3">
        <v>2002</v>
      </c>
      <c r="E5" s="3">
        <v>2003</v>
      </c>
      <c r="F5" s="3">
        <v>2004</v>
      </c>
      <c r="G5" s="3">
        <v>2005</v>
      </c>
      <c r="H5" s="3">
        <v>2006</v>
      </c>
      <c r="I5" s="3">
        <v>2007</v>
      </c>
      <c r="J5" s="3">
        <v>2008</v>
      </c>
      <c r="K5" s="4">
        <v>2009</v>
      </c>
      <c r="L5" s="4">
        <v>2010</v>
      </c>
      <c r="M5" s="4">
        <v>2011</v>
      </c>
      <c r="N5" s="4">
        <v>2012</v>
      </c>
    </row>
    <row r="6" spans="1:15" x14ac:dyDescent="0.25">
      <c r="A6" t="s">
        <v>21</v>
      </c>
      <c r="B6" s="10">
        <v>91.7</v>
      </c>
      <c r="C6" s="10">
        <v>91.8</v>
      </c>
      <c r="D6" s="10">
        <v>91.8</v>
      </c>
      <c r="E6" s="10">
        <v>91.8</v>
      </c>
      <c r="F6" s="10">
        <v>91.8</v>
      </c>
      <c r="G6" s="10">
        <v>91.8</v>
      </c>
      <c r="H6" s="10">
        <v>91.1</v>
      </c>
      <c r="I6" s="10">
        <v>91</v>
      </c>
      <c r="J6" s="10">
        <v>90.8</v>
      </c>
      <c r="K6" s="10">
        <v>90.6</v>
      </c>
      <c r="L6" s="10">
        <v>91.2</v>
      </c>
      <c r="M6" s="10">
        <v>91.2</v>
      </c>
      <c r="N6" s="10">
        <v>91.2</v>
      </c>
    </row>
    <row r="7" spans="1:15" x14ac:dyDescent="0.25">
      <c r="A7" t="s">
        <v>22</v>
      </c>
      <c r="B7" s="10">
        <v>90.9</v>
      </c>
      <c r="C7" s="10">
        <v>91</v>
      </c>
      <c r="D7" s="10">
        <v>91.2</v>
      </c>
      <c r="E7" s="10">
        <v>91.3</v>
      </c>
      <c r="F7" s="10">
        <v>91.3</v>
      </c>
      <c r="G7" s="10">
        <v>91.5</v>
      </c>
      <c r="H7" s="10">
        <v>90.7</v>
      </c>
      <c r="I7" s="10">
        <v>90.7</v>
      </c>
      <c r="J7" s="10">
        <v>90.7</v>
      </c>
      <c r="K7" s="10">
        <v>90.7</v>
      </c>
      <c r="L7" s="10">
        <v>91</v>
      </c>
      <c r="M7" s="10">
        <v>91</v>
      </c>
      <c r="N7" s="10">
        <v>91</v>
      </c>
    </row>
    <row r="8" spans="1:15" x14ac:dyDescent="0.25">
      <c r="A8" t="s">
        <v>23</v>
      </c>
      <c r="B8" s="10">
        <v>90.1</v>
      </c>
      <c r="C8" s="10">
        <v>90.1</v>
      </c>
      <c r="D8" s="10">
        <v>90</v>
      </c>
      <c r="E8" s="10">
        <v>89.9</v>
      </c>
      <c r="F8" s="10">
        <v>89.9</v>
      </c>
      <c r="G8" s="10">
        <v>89.9</v>
      </c>
      <c r="H8" s="10">
        <v>89.7</v>
      </c>
      <c r="I8" s="10">
        <v>89.6</v>
      </c>
      <c r="J8" s="10">
        <v>89.5</v>
      </c>
      <c r="K8" s="10">
        <v>89.4</v>
      </c>
      <c r="L8" s="10">
        <v>88.9</v>
      </c>
      <c r="M8" s="10">
        <v>88.9</v>
      </c>
      <c r="N8" s="10">
        <v>88.9</v>
      </c>
    </row>
    <row r="9" spans="1:15" x14ac:dyDescent="0.25">
      <c r="A9" t="s">
        <v>24</v>
      </c>
      <c r="B9" s="10">
        <v>90.7</v>
      </c>
      <c r="C9" s="10">
        <v>90.7</v>
      </c>
      <c r="D9" s="10">
        <v>90.7</v>
      </c>
      <c r="E9" s="10">
        <v>90.7</v>
      </c>
      <c r="F9" s="10">
        <v>90.8</v>
      </c>
      <c r="G9" s="10">
        <v>90.7</v>
      </c>
      <c r="H9" s="10">
        <v>90.3</v>
      </c>
      <c r="I9" s="10">
        <v>90.2</v>
      </c>
      <c r="J9" s="10">
        <v>90</v>
      </c>
      <c r="K9" s="10">
        <v>89.9</v>
      </c>
      <c r="L9" s="10">
        <v>89.5</v>
      </c>
      <c r="M9" s="10">
        <v>89.5</v>
      </c>
      <c r="N9" s="10">
        <v>89.5</v>
      </c>
    </row>
    <row r="10" spans="1:15" x14ac:dyDescent="0.25">
      <c r="A10" t="s">
        <v>25</v>
      </c>
      <c r="B10" s="10">
        <v>93.6</v>
      </c>
      <c r="C10" s="10">
        <v>93.6</v>
      </c>
      <c r="D10" s="10">
        <v>93.6</v>
      </c>
      <c r="E10" s="10">
        <v>93.6</v>
      </c>
      <c r="F10" s="10">
        <v>93.6</v>
      </c>
      <c r="G10" s="10">
        <v>93.6</v>
      </c>
      <c r="H10" s="10">
        <v>93.6</v>
      </c>
      <c r="I10" s="10">
        <v>93.5</v>
      </c>
      <c r="J10" s="10">
        <v>93.4</v>
      </c>
      <c r="K10" s="10">
        <v>93.4</v>
      </c>
      <c r="L10" s="10">
        <v>92.4</v>
      </c>
      <c r="M10" s="10">
        <v>92.4</v>
      </c>
      <c r="N10" s="10">
        <v>92.4</v>
      </c>
    </row>
    <row r="11" spans="1:15" x14ac:dyDescent="0.25">
      <c r="A11" t="s">
        <v>26</v>
      </c>
      <c r="B11" s="10">
        <v>90.6</v>
      </c>
      <c r="C11" s="10">
        <v>90.2</v>
      </c>
      <c r="D11" s="10">
        <v>90</v>
      </c>
      <c r="E11" s="10">
        <v>90</v>
      </c>
      <c r="F11" s="10">
        <v>89.9</v>
      </c>
      <c r="G11" s="10">
        <v>89.8</v>
      </c>
      <c r="H11" s="10">
        <v>90.4</v>
      </c>
      <c r="I11" s="10">
        <v>90.2</v>
      </c>
      <c r="J11" s="10">
        <v>90.1</v>
      </c>
      <c r="K11" s="10">
        <v>90.1</v>
      </c>
      <c r="L11" s="10">
        <v>89.8</v>
      </c>
      <c r="M11" s="10">
        <v>89.8</v>
      </c>
      <c r="N11" s="10">
        <v>89.8</v>
      </c>
    </row>
    <row r="12" spans="1:15" x14ac:dyDescent="0.25">
      <c r="A12" t="s">
        <v>27</v>
      </c>
      <c r="B12" s="10">
        <v>93.3</v>
      </c>
      <c r="C12" s="10">
        <v>93</v>
      </c>
      <c r="D12" s="10">
        <v>92.8</v>
      </c>
      <c r="E12" s="10">
        <v>92.6</v>
      </c>
      <c r="F12" s="10">
        <v>92.5</v>
      </c>
      <c r="G12" s="10">
        <v>92.3</v>
      </c>
      <c r="H12" s="10">
        <v>92.3</v>
      </c>
      <c r="I12" s="10">
        <v>92.2</v>
      </c>
      <c r="J12" s="10">
        <v>92</v>
      </c>
      <c r="K12" s="10">
        <v>91.8</v>
      </c>
      <c r="L12" s="10">
        <v>92</v>
      </c>
      <c r="M12" s="10">
        <v>92</v>
      </c>
      <c r="N12" s="10">
        <v>92</v>
      </c>
    </row>
    <row r="13" spans="1:15" x14ac:dyDescent="0.25">
      <c r="A13" t="s">
        <v>28</v>
      </c>
      <c r="B13" s="10">
        <v>96</v>
      </c>
      <c r="C13" s="10">
        <v>96</v>
      </c>
      <c r="D13" s="10">
        <v>96.1</v>
      </c>
      <c r="E13" s="10">
        <v>96.1</v>
      </c>
      <c r="F13" s="10">
        <v>96.1</v>
      </c>
      <c r="G13" s="10">
        <v>96.1</v>
      </c>
      <c r="H13" s="10">
        <v>96</v>
      </c>
      <c r="I13" s="10">
        <v>96</v>
      </c>
      <c r="J13" s="10">
        <v>95.8</v>
      </c>
      <c r="K13" s="10">
        <v>95.8</v>
      </c>
      <c r="L13" s="10">
        <v>94.7</v>
      </c>
      <c r="M13" s="10">
        <v>94.7</v>
      </c>
      <c r="N13" s="10">
        <v>94.8</v>
      </c>
    </row>
    <row r="14" spans="1:15" x14ac:dyDescent="0.25">
      <c r="A14" s="16" t="s">
        <v>29</v>
      </c>
      <c r="B14" s="12">
        <v>93.6</v>
      </c>
      <c r="C14" s="12">
        <v>93.5</v>
      </c>
      <c r="D14" s="12">
        <v>93.5</v>
      </c>
      <c r="E14" s="12">
        <v>93.5</v>
      </c>
      <c r="F14" s="12">
        <v>93.5</v>
      </c>
      <c r="G14" s="12">
        <v>93.4</v>
      </c>
      <c r="H14" s="12">
        <v>93.4</v>
      </c>
      <c r="I14" s="12">
        <v>93.3</v>
      </c>
      <c r="J14" s="12">
        <v>93.2</v>
      </c>
      <c r="K14" s="12">
        <v>93.2</v>
      </c>
      <c r="L14" s="12">
        <v>92.2</v>
      </c>
      <c r="M14" s="12">
        <v>92.2</v>
      </c>
      <c r="N14" s="12">
        <v>92.3</v>
      </c>
    </row>
    <row r="15" spans="1:15" x14ac:dyDescent="0.25">
      <c r="A15" s="9" t="s">
        <v>13</v>
      </c>
    </row>
    <row r="16" spans="1:15" ht="30" customHeight="1" x14ac:dyDescent="0.25">
      <c r="A16" s="22" t="str">
        <f>Ficha!$B$7</f>
        <v>Censos demográficos
Estimativas para os anos não censitários (conforme publicadas no sítio do Datasus)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17"/>
    </row>
    <row r="17" spans="1:15" x14ac:dyDescent="0.25">
      <c r="A17" t="s">
        <v>10</v>
      </c>
    </row>
    <row r="18" spans="1:15" ht="30" customHeight="1" x14ac:dyDescent="0.25">
      <c r="A18" s="22" t="str">
        <f>Ficha!B12</f>
        <v>1. A população por região metropolitana não tem a mesma fonte que a população por regiões e Brasil, pois as estimativas utilizadas para estes últimos não está disponível por regiões metropolitanas. Utilizou-se, então, as fontes alternativas aqui apresentadas.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17"/>
    </row>
    <row r="19" spans="1:15" ht="30" customHeight="1" x14ac:dyDescent="0.25">
      <c r="A19" s="22" t="str">
        <f>Ficha!B13</f>
        <v>2. As populações por sexo para 2001 a 2005 foram obtidas a partir do total Brasil e do total das UF, pelo método AiBi. Para os cálculos, já foram considerados os contingentes populacionais para 2001 a 2005 - Revisão 2004. Foram calculadas as populações para ambos os sexos e homens. A população feminina foi obtida por diferença.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17"/>
    </row>
    <row r="20" spans="1:15" ht="30" customHeight="1" x14ac:dyDescent="0.25">
      <c r="A20" s="22" t="str">
        <f>Ficha!B14</f>
        <v>3. As estruturas por sexo e idade para 2006 a 2009 foram obtidas aplicando-se o método das Relações de Coortes ao total do Brasil e do total das UF, gerados pelo método AiBi. Para os cálculos, já foram considerados os contingentes populacionais para 2006 a 2009 - Revisão 2008.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17"/>
    </row>
    <row r="21" spans="1:15" x14ac:dyDescent="0.25">
      <c r="A21" s="22" t="str">
        <f>Ficha!B15</f>
        <v>4. A população de 2000 e de 2010 é a proveniente dos Censos Demográficos.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17"/>
    </row>
    <row r="22" spans="1:15" x14ac:dyDescent="0.25">
      <c r="A22" s="22" t="str">
        <f>Ficha!B16</f>
        <v>5. A população de 2011 e de 2012 é a proveniente das estimativas da população municipal divulgadas pelo IBGE, aplicando a categorização por idade e sexo do Censo de 2010.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17"/>
    </row>
    <row r="24" spans="1:15" x14ac:dyDescent="0.25">
      <c r="A24" t="s">
        <v>19</v>
      </c>
      <c r="B24" s="1">
        <f>Ficha!$B$18</f>
        <v>41608</v>
      </c>
    </row>
    <row r="25" spans="1:15" x14ac:dyDescent="0.25">
      <c r="B25" s="1" t="str">
        <f>Ficha!$B$19</f>
        <v>CEPI-DSS/ ENSP/FIOCRUZ</v>
      </c>
    </row>
  </sheetData>
  <mergeCells count="6">
    <mergeCell ref="A22:N22"/>
    <mergeCell ref="A19:N19"/>
    <mergeCell ref="A20:N20"/>
    <mergeCell ref="A16:N16"/>
    <mergeCell ref="A18:N18"/>
    <mergeCell ref="A21:N21"/>
  </mergeCells>
  <pageMargins left="0.511811024" right="0.511811024" top="0.78740157499999996" bottom="0.78740157499999996" header="0.31496062000000002" footer="0.31496062000000002"/>
  <pageSetup paperSize="9" scale="7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zoomScaleNormal="100"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19.7109375" customWidth="1"/>
    <col min="2" max="10" width="12.5703125" customWidth="1"/>
  </cols>
  <sheetData>
    <row r="1" spans="1:10" s="13" customFormat="1" ht="18.75" x14ac:dyDescent="0.3">
      <c r="A1" s="13" t="str">
        <f>Ficha!A2</f>
        <v>Determinantes Sociais de Saúde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s="13" customFormat="1" ht="18.75" x14ac:dyDescent="0.3">
      <c r="A2" s="13" t="str">
        <f>Ficha!A3</f>
        <v>Indicadores demográficos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s="15" customFormat="1" ht="18.75" x14ac:dyDescent="0.3">
      <c r="A3" s="15" t="str">
        <f>Ficha!A4</f>
        <v>Ind010102RM- Razão de sexos, por ano, segundo região metropolitana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s="13" customFormat="1" ht="18.75" x14ac:dyDescent="0.3">
      <c r="A4" s="13" t="s">
        <v>39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8"/>
      <c r="B5" s="18"/>
      <c r="C5" s="18"/>
      <c r="D5" s="18"/>
      <c r="E5" s="18"/>
      <c r="F5" s="18"/>
      <c r="G5" s="18"/>
      <c r="H5" s="18"/>
      <c r="I5" s="18"/>
      <c r="J5" s="18"/>
    </row>
    <row r="6" spans="1:10" x14ac:dyDescent="0.25">
      <c r="A6" s="8"/>
      <c r="B6" s="11"/>
      <c r="C6" s="11"/>
      <c r="D6" s="11"/>
      <c r="E6" s="11"/>
      <c r="F6" s="11"/>
      <c r="G6" s="11"/>
      <c r="H6" s="11"/>
      <c r="I6" s="11"/>
      <c r="J6" s="11"/>
    </row>
    <row r="7" spans="1:10" x14ac:dyDescent="0.25">
      <c r="A7" s="8"/>
      <c r="B7" s="11"/>
      <c r="C7" s="11"/>
      <c r="D7" s="11"/>
      <c r="E7" s="11"/>
      <c r="F7" s="11"/>
      <c r="G7" s="11"/>
      <c r="H7" s="11"/>
      <c r="I7" s="11"/>
      <c r="J7" s="11"/>
    </row>
    <row r="8" spans="1:10" x14ac:dyDescent="0.25">
      <c r="A8" s="8"/>
      <c r="B8" s="11"/>
      <c r="C8" s="11"/>
      <c r="D8" s="11"/>
      <c r="E8" s="11"/>
      <c r="F8" s="11"/>
      <c r="G8" s="11"/>
      <c r="H8" s="11"/>
      <c r="I8" s="11"/>
      <c r="J8" s="11"/>
    </row>
    <row r="9" spans="1:10" x14ac:dyDescent="0.25">
      <c r="A9" s="8"/>
      <c r="B9" s="11"/>
      <c r="C9" s="11"/>
      <c r="D9" s="11"/>
      <c r="E9" s="11"/>
      <c r="F9" s="11"/>
      <c r="G9" s="11"/>
      <c r="H9" s="11"/>
      <c r="I9" s="11"/>
      <c r="J9" s="11"/>
    </row>
    <row r="10" spans="1:10" x14ac:dyDescent="0.25">
      <c r="A10" s="8"/>
      <c r="B10" s="11"/>
      <c r="C10" s="11"/>
      <c r="D10" s="11"/>
      <c r="E10" s="11"/>
      <c r="F10" s="11"/>
      <c r="G10" s="11"/>
      <c r="H10" s="11"/>
      <c r="I10" s="11"/>
      <c r="J10" s="11"/>
    </row>
    <row r="11" spans="1:10" x14ac:dyDescent="0.25">
      <c r="A11" s="8"/>
      <c r="B11" s="11"/>
      <c r="C11" s="11"/>
      <c r="D11" s="11"/>
      <c r="E11" s="11"/>
      <c r="F11" s="11"/>
      <c r="G11" s="11"/>
      <c r="H11" s="11"/>
      <c r="I11" s="11"/>
      <c r="J11" s="11"/>
    </row>
    <row r="12" spans="1:10" x14ac:dyDescent="0.25">
      <c r="A12" s="8"/>
      <c r="B12" s="11"/>
      <c r="C12" s="11"/>
      <c r="D12" s="11"/>
      <c r="E12" s="11"/>
      <c r="F12" s="11"/>
      <c r="G12" s="11"/>
      <c r="H12" s="11"/>
      <c r="I12" s="11"/>
      <c r="J12" s="11"/>
    </row>
    <row r="13" spans="1:10" x14ac:dyDescent="0.25">
      <c r="A13" s="8"/>
      <c r="B13" s="11"/>
      <c r="C13" s="11"/>
      <c r="D13" s="11"/>
      <c r="E13" s="11"/>
      <c r="F13" s="11"/>
      <c r="G13" s="11"/>
      <c r="H13" s="11"/>
      <c r="I13" s="11"/>
      <c r="J13" s="11"/>
    </row>
    <row r="14" spans="1:10" x14ac:dyDescent="0.25">
      <c r="A14" s="8"/>
      <c r="B14" s="11"/>
      <c r="C14" s="11"/>
      <c r="D14" s="11"/>
      <c r="E14" s="11"/>
      <c r="F14" s="11"/>
      <c r="G14" s="11"/>
      <c r="H14" s="11"/>
      <c r="I14" s="11"/>
      <c r="J14" s="11"/>
    </row>
    <row r="15" spans="1:10" x14ac:dyDescent="0.25">
      <c r="A15" s="8"/>
      <c r="B15" s="11"/>
      <c r="C15" s="11"/>
      <c r="D15" s="11"/>
      <c r="E15" s="11"/>
      <c r="F15" s="11"/>
      <c r="G15" s="11"/>
      <c r="H15" s="11"/>
      <c r="I15" s="11"/>
      <c r="J15" s="11"/>
    </row>
    <row r="16" spans="1:10" x14ac:dyDescent="0.25">
      <c r="A16" s="8"/>
      <c r="B16" s="11"/>
      <c r="C16" s="11"/>
      <c r="D16" s="11"/>
      <c r="E16" s="11"/>
      <c r="F16" s="11"/>
      <c r="G16" s="11"/>
      <c r="H16" s="11"/>
      <c r="I16" s="11"/>
      <c r="J16" s="11"/>
    </row>
    <row r="17" spans="1:10" x14ac:dyDescent="0.25">
      <c r="A17" s="8"/>
      <c r="B17" s="11"/>
      <c r="C17" s="11"/>
      <c r="D17" s="11"/>
      <c r="E17" s="11"/>
      <c r="F17" s="11"/>
      <c r="G17" s="11"/>
      <c r="H17" s="11"/>
      <c r="I17" s="11"/>
      <c r="J17" s="11"/>
    </row>
    <row r="18" spans="1:10" x14ac:dyDescent="0.25">
      <c r="A18" s="8"/>
      <c r="B18" s="11"/>
      <c r="C18" s="11"/>
      <c r="D18" s="11"/>
      <c r="E18" s="11"/>
      <c r="F18" s="11"/>
      <c r="G18" s="11"/>
      <c r="H18" s="11"/>
      <c r="I18" s="11"/>
      <c r="J18" s="11"/>
    </row>
    <row r="19" spans="1:10" x14ac:dyDescent="0.25">
      <c r="A19" s="8"/>
      <c r="B19" s="11"/>
      <c r="C19" s="11"/>
      <c r="D19" s="11"/>
      <c r="E19" s="11"/>
      <c r="F19" s="11"/>
      <c r="G19" s="11"/>
      <c r="H19" s="11"/>
      <c r="I19" s="11"/>
      <c r="J19" s="11"/>
    </row>
    <row r="20" spans="1:10" x14ac:dyDescent="0.25">
      <c r="A20" s="8"/>
      <c r="B20" s="11"/>
      <c r="C20" s="11"/>
      <c r="D20" s="11"/>
      <c r="E20" s="11"/>
      <c r="F20" s="11"/>
      <c r="G20" s="11"/>
      <c r="H20" s="11"/>
      <c r="I20" s="11"/>
      <c r="J20" s="11"/>
    </row>
    <row r="21" spans="1:10" x14ac:dyDescent="0.25">
      <c r="A21" s="9" t="s">
        <v>13</v>
      </c>
    </row>
    <row r="22" spans="1:10" ht="30" customHeight="1" x14ac:dyDescent="0.25">
      <c r="A22" s="22" t="str">
        <f>Ficha!$B$7</f>
        <v>Censos demográficos
Estimativas para os anos não censitários (conforme publicadas no sítio do Datasus)</v>
      </c>
      <c r="B22" s="22"/>
      <c r="C22" s="22"/>
      <c r="D22" s="22"/>
      <c r="E22" s="22"/>
      <c r="F22" s="22"/>
      <c r="G22" s="22"/>
      <c r="H22" s="22"/>
      <c r="I22" s="22"/>
      <c r="J22" s="22"/>
    </row>
    <row r="23" spans="1:10" x14ac:dyDescent="0.25">
      <c r="A23" t="s">
        <v>10</v>
      </c>
    </row>
    <row r="24" spans="1:10" ht="30" customHeight="1" x14ac:dyDescent="0.25">
      <c r="A24" s="22" t="str">
        <f>Ficha!B12</f>
        <v>1. A população por região metropolitana não tem a mesma fonte que a população por regiões e Brasil, pois as estimativas utilizadas para estes últimos não está disponível por regiões metropolitanas. Utilizou-se, então, as fontes alternativas aqui apresentadas.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46.9" customHeight="1" x14ac:dyDescent="0.25">
      <c r="A25" s="22" t="str">
        <f>Ficha!B13</f>
        <v>2. As populações por sexo para 2001 a 2005 foram obtidas a partir do total Brasil e do total das UF, pelo método AiBi. Para os cálculos, já foram considerados os contingentes populacionais para 2001 a 2005 - Revisão 2004. Foram calculadas as populações para ambos os sexos e homens. A população feminina foi obtida por diferença.</v>
      </c>
      <c r="B25" s="22"/>
      <c r="C25" s="22"/>
      <c r="D25" s="22"/>
      <c r="E25" s="22"/>
      <c r="F25" s="22"/>
      <c r="G25" s="22"/>
      <c r="H25" s="22"/>
      <c r="I25" s="22"/>
      <c r="J25" s="22"/>
    </row>
    <row r="26" spans="1:10" ht="30" customHeight="1" x14ac:dyDescent="0.25">
      <c r="A26" s="22" t="str">
        <f>Ficha!B14</f>
        <v>3. As estruturas por sexo e idade para 2006 a 2009 foram obtidas aplicando-se o método das Relações de Coortes ao total do Brasil e do total das UF, gerados pelo método AiBi. Para os cálculos, já foram considerados os contingentes populacionais para 2006 a 2009 - Revisão 2008.</v>
      </c>
      <c r="B26" s="22"/>
      <c r="C26" s="22"/>
      <c r="D26" s="22"/>
      <c r="E26" s="22"/>
      <c r="F26" s="22"/>
      <c r="G26" s="22"/>
      <c r="H26" s="22"/>
      <c r="I26" s="22"/>
      <c r="J26" s="22"/>
    </row>
    <row r="27" spans="1:10" x14ac:dyDescent="0.25">
      <c r="A27" s="22" t="str">
        <f>Ficha!B15</f>
        <v>4. A população de 2000 e de 2010 é a proveniente dos Censos Demográficos.</v>
      </c>
      <c r="B27" s="22"/>
      <c r="C27" s="22"/>
      <c r="D27" s="22"/>
      <c r="E27" s="22"/>
      <c r="F27" s="22"/>
      <c r="G27" s="22"/>
      <c r="H27" s="22"/>
      <c r="I27" s="22"/>
      <c r="J27" s="22"/>
    </row>
    <row r="28" spans="1:10" ht="30" customHeight="1" x14ac:dyDescent="0.25">
      <c r="A28" s="22" t="str">
        <f>Ficha!B16</f>
        <v>5. A população de 2011 e de 2012 é a proveniente das estimativas da população municipal divulgadas pelo IBGE, aplicando a categorização por idade e sexo do Censo de 2010.</v>
      </c>
      <c r="B28" s="22"/>
      <c r="C28" s="22"/>
      <c r="D28" s="22"/>
      <c r="E28" s="22"/>
      <c r="F28" s="22"/>
      <c r="G28" s="22"/>
      <c r="H28" s="22"/>
      <c r="I28" s="22"/>
      <c r="J28" s="22"/>
    </row>
    <row r="30" spans="1:10" x14ac:dyDescent="0.25">
      <c r="A30" t="s">
        <v>19</v>
      </c>
      <c r="B30" s="1">
        <f>Ficha!$B$18</f>
        <v>41608</v>
      </c>
    </row>
    <row r="31" spans="1:10" x14ac:dyDescent="0.25">
      <c r="B31" s="1" t="str">
        <f>Ficha!$B$19</f>
        <v>CEPI-DSS/ ENSP/FIOCRUZ</v>
      </c>
    </row>
  </sheetData>
  <mergeCells count="6">
    <mergeCell ref="A28:J28"/>
    <mergeCell ref="A22:J22"/>
    <mergeCell ref="A25:J25"/>
    <mergeCell ref="A26:J26"/>
    <mergeCell ref="A24:J24"/>
    <mergeCell ref="A27:J27"/>
  </mergeCells>
  <pageMargins left="0.7" right="0.7" top="0.75" bottom="0.75" header="0.3" footer="0.3"/>
  <pageSetup paperSize="9" scale="9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Ficha</vt:lpstr>
      <vt:lpstr>Tabela</vt:lpstr>
      <vt:lpstr>Gráficos</vt:lpstr>
    </vt:vector>
  </TitlesOfParts>
  <Company>ENSP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CEPI-DSS02</cp:lastModifiedBy>
  <cp:lastPrinted>2013-12-12T15:40:39Z</cp:lastPrinted>
  <dcterms:created xsi:type="dcterms:W3CDTF">2011-12-20T12:08:29Z</dcterms:created>
  <dcterms:modified xsi:type="dcterms:W3CDTF">2013-12-12T16:10:08Z</dcterms:modified>
</cp:coreProperties>
</file>