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0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12" l="1"/>
  <c r="B68" i="12"/>
  <c r="A65" i="12"/>
  <c r="A54" i="11"/>
  <c r="A63" i="12" l="1"/>
  <c r="A64" i="12"/>
  <c r="A62" i="12"/>
  <c r="A60" i="12"/>
  <c r="A49" i="11"/>
  <c r="A53" i="11"/>
  <c r="A52" i="11"/>
  <c r="A51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<sst xmlns="http://schemas.openxmlformats.org/spreadsheetml/2006/main" count="78" uniqueCount="42">
  <si>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</si>
  <si>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</si>
  <si>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</si>
  <si>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</si>
  <si>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</si>
  <si>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</si>
  <si>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</si>
  <si>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</si>
  <si>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</si>
  <si>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</si>
  <si>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</si>
  <si>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</si>
  <si>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</si>
  <si>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</si>
  <si>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</si>
  <si>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</si>
  <si>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</si>
  <si>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Brasil</t>
  </si>
  <si>
    <t>Proporção de idosos na população</t>
  </si>
  <si>
    <t>Percentual de pessoas com 60 e mais anos de idade, na população total residente em determinado espaço geográfico, no ano considerado.</t>
  </si>
  <si>
    <t>Número de pessoas residentes de 60 e mais anos de idade / População total residente * 100</t>
  </si>
  <si>
    <t>Pesquisa Nacional por Amostra de Domicílios (PNAD)</t>
  </si>
  <si>
    <t>Região, escolaridade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</si>
  <si>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</si>
  <si>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</si>
  <si>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</si>
  <si>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</si>
  <si>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</si>
  <si>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</si>
  <si>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</si>
  <si>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</si>
  <si>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</si>
  <si>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</si>
  <si>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Ind010103 - Proporção de idosos na população, por ano, segundo região e escolaridade</t>
  </si>
  <si>
    <t xml:space="preserve">Elaboração: 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</si>
  <si>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</si>
  <si>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</si>
  <si>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</si>
  <si>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</si>
  <si>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</si>
  <si>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Não estão apresentados os dados para os anos censitários, pois os censos apresentam diferentes estruturas nas amostras e, no Censo 2010, a forma de captação da escolaridade é incompatível com a obtida na PNAD.</t>
  </si>
  <si>
    <t>Ind010103 - Proporção de idosos na população, por ano, segundo região e escolaridade [Internet]. Rio de Janeiro: Portal Determinantes Sociais da Saúde. Observatório sobre Iniquidades em Saúde. CEPI-DSS/ENSP/FIOCRUZ; 2013 Nov 30. Disponível em: http://dssbr.org/site/wp-content/uploads/2013/12/Ind010103-20131130.xlsx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</si>
</sst>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_(* #,##0.0_);_(* \(#,##0.0\);_(* "-"??_);_(@_)</c:formatCode>
                <c:ptCount val="11"/>
                <c:pt idx="0">
                  <c:v>12.89</c:v>
                </c:pt>
                <c:pt idx="1">
                  <c:v>13.43</c:v>
                </c:pt>
                <c:pt idx="2">
                  <c:v>14.12</c:v>
                </c:pt>
                <c:pt idx="3">
                  <c:v>14.27</c:v>
                </c:pt>
                <c:pt idx="4">
                  <c:v>14.65</c:v>
                </c:pt>
                <c:pt idx="5">
                  <c:v>15.17</c:v>
                </c:pt>
                <c:pt idx="6">
                  <c:v>15.46</c:v>
                </c:pt>
                <c:pt idx="7">
                  <c:v>16.43</c:v>
                </c:pt>
                <c:pt idx="8">
                  <c:v>16.71</c:v>
                </c:pt>
                <c:pt idx="9">
                  <c:v>17.53</c:v>
                </c:pt>
                <c:pt idx="10">
                  <c:v>18.45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#,##0.0_);_(* \(#,##0.0\);_(* "-"??_);_(@_)</c:formatCode>
                <c:ptCount val="11"/>
                <c:pt idx="0">
                  <c:v>8.17</c:v>
                </c:pt>
                <c:pt idx="1">
                  <c:v>8.83</c:v>
                </c:pt>
                <c:pt idx="2">
                  <c:v>9.1300000000000008</c:v>
                </c:pt>
                <c:pt idx="3">
                  <c:v>9.3800000000000008</c:v>
                </c:pt>
                <c:pt idx="4">
                  <c:v>9.69</c:v>
                </c:pt>
                <c:pt idx="5">
                  <c:v>10.34</c:v>
                </c:pt>
                <c:pt idx="6">
                  <c:v>11.18</c:v>
                </c:pt>
                <c:pt idx="7">
                  <c:v>11.94</c:v>
                </c:pt>
                <c:pt idx="8">
                  <c:v>12.77</c:v>
                </c:pt>
                <c:pt idx="9">
                  <c:v>14.37</c:v>
                </c:pt>
                <c:pt idx="10">
                  <c:v>15.19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#,##0.0_);_(* \(#,##0.0\);_(* "-"??_);_(@_)</c:formatCode>
                <c:ptCount val="11"/>
                <c:pt idx="0">
                  <c:v>3.56</c:v>
                </c:pt>
                <c:pt idx="1">
                  <c:v>3.7</c:v>
                </c:pt>
                <c:pt idx="2">
                  <c:v>3.7</c:v>
                </c:pt>
                <c:pt idx="3">
                  <c:v>3.98</c:v>
                </c:pt>
                <c:pt idx="4">
                  <c:v>4.21</c:v>
                </c:pt>
                <c:pt idx="5">
                  <c:v>4.72</c:v>
                </c:pt>
                <c:pt idx="6">
                  <c:v>5.0999999999999996</c:v>
                </c:pt>
                <c:pt idx="7">
                  <c:v>5.78</c:v>
                </c:pt>
                <c:pt idx="8">
                  <c:v>5.89</c:v>
                </c:pt>
                <c:pt idx="9">
                  <c:v>6.88</c:v>
                </c:pt>
                <c:pt idx="10">
                  <c:v>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#,##0.0_);_(* \(#,##0.0\);_(* "-"??_);_(@_)</c:formatCode>
                <c:ptCount val="11"/>
                <c:pt idx="0">
                  <c:v>4.34</c:v>
                </c:pt>
                <c:pt idx="1">
                  <c:v>4.28</c:v>
                </c:pt>
                <c:pt idx="2">
                  <c:v>4.4800000000000004</c:v>
                </c:pt>
                <c:pt idx="3">
                  <c:v>4.4000000000000004</c:v>
                </c:pt>
                <c:pt idx="4">
                  <c:v>4.41</c:v>
                </c:pt>
                <c:pt idx="5">
                  <c:v>4.45</c:v>
                </c:pt>
                <c:pt idx="6">
                  <c:v>4.7699999999999996</c:v>
                </c:pt>
                <c:pt idx="7">
                  <c:v>5.04</c:v>
                </c:pt>
                <c:pt idx="8">
                  <c:v>5.1100000000000003</c:v>
                </c:pt>
                <c:pt idx="9">
                  <c:v>5.61</c:v>
                </c:pt>
                <c:pt idx="10">
                  <c:v>6.15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_(* #,##0.0_);_(* \(#,##0.0\);_(* "-"??_);_(@_)</c:formatCode>
                <c:ptCount val="11"/>
                <c:pt idx="0">
                  <c:v>8.7100000000000009</c:v>
                </c:pt>
                <c:pt idx="1">
                  <c:v>8.5500000000000007</c:v>
                </c:pt>
                <c:pt idx="2">
                  <c:v>9.48</c:v>
                </c:pt>
                <c:pt idx="3">
                  <c:v>9.1300000000000008</c:v>
                </c:pt>
                <c:pt idx="4">
                  <c:v>9.5299999999999994</c:v>
                </c:pt>
                <c:pt idx="5">
                  <c:v>9.98</c:v>
                </c:pt>
                <c:pt idx="6">
                  <c:v>9.93</c:v>
                </c:pt>
                <c:pt idx="7">
                  <c:v>10.5</c:v>
                </c:pt>
                <c:pt idx="8">
                  <c:v>10.58</c:v>
                </c:pt>
                <c:pt idx="9">
                  <c:v>11.23</c:v>
                </c:pt>
                <c:pt idx="10">
                  <c:v>11.62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_(* #,##0.0_);_(* \(#,##0.0\);_(* "-"??_);_(@_)</c:formatCode>
                <c:ptCount val="11"/>
                <c:pt idx="0">
                  <c:v>9.0500000000000007</c:v>
                </c:pt>
                <c:pt idx="1">
                  <c:v>9.33</c:v>
                </c:pt>
                <c:pt idx="2">
                  <c:v>9.61</c:v>
                </c:pt>
                <c:pt idx="3">
                  <c:v>9.69</c:v>
                </c:pt>
                <c:pt idx="4">
                  <c:v>9.85</c:v>
                </c:pt>
                <c:pt idx="5">
                  <c:v>10.18</c:v>
                </c:pt>
                <c:pt idx="6">
                  <c:v>10.5</c:v>
                </c:pt>
                <c:pt idx="7">
                  <c:v>11.07</c:v>
                </c:pt>
                <c:pt idx="8">
                  <c:v>11.33</c:v>
                </c:pt>
                <c:pt idx="9">
                  <c:v>12.05</c:v>
                </c:pt>
                <c:pt idx="10">
                  <c:v>12.62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9632"/>
        <c:axId val="68631168"/>
      </c:lineChart>
      <c:catAx>
        <c:axId val="686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631168"/>
        <c:crosses val="autoZero"/>
        <c:auto val="1"/>
        <c:lblAlgn val="ctr"/>
        <c:lblOffset val="100"/>
        <c:noMultiLvlLbl val="0"/>
      </c:catAx>
      <c:valAx>
        <c:axId val="68631168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629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14.31</c:v>
                </c:pt>
                <c:pt idx="1">
                  <c:v>14.88</c:v>
                </c:pt>
                <c:pt idx="2">
                  <c:v>15.6</c:v>
                </c:pt>
                <c:pt idx="3">
                  <c:v>15.95</c:v>
                </c:pt>
                <c:pt idx="4">
                  <c:v>16.59</c:v>
                </c:pt>
                <c:pt idx="5">
                  <c:v>16.93</c:v>
                </c:pt>
                <c:pt idx="6">
                  <c:v>16.829999999999998</c:v>
                </c:pt>
                <c:pt idx="7">
                  <c:v>18.05</c:v>
                </c:pt>
                <c:pt idx="8">
                  <c:v>18.399999999999999</c:v>
                </c:pt>
                <c:pt idx="9">
                  <c:v>18.36</c:v>
                </c:pt>
                <c:pt idx="10">
                  <c:v>19.27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9.9499999999999993</c:v>
                </c:pt>
                <c:pt idx="1">
                  <c:v>11.06</c:v>
                </c:pt>
                <c:pt idx="2">
                  <c:v>11.56</c:v>
                </c:pt>
                <c:pt idx="3">
                  <c:v>12.1</c:v>
                </c:pt>
                <c:pt idx="4">
                  <c:v>12.73</c:v>
                </c:pt>
                <c:pt idx="5">
                  <c:v>13.35</c:v>
                </c:pt>
                <c:pt idx="6">
                  <c:v>14.83</c:v>
                </c:pt>
                <c:pt idx="7">
                  <c:v>15.84</c:v>
                </c:pt>
                <c:pt idx="8">
                  <c:v>16.89</c:v>
                </c:pt>
                <c:pt idx="9">
                  <c:v>18.649999999999999</c:v>
                </c:pt>
                <c:pt idx="10">
                  <c:v>19.309999999999999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4.2699999999999996</c:v>
                </c:pt>
                <c:pt idx="1">
                  <c:v>4.1900000000000004</c:v>
                </c:pt>
                <c:pt idx="2">
                  <c:v>4.2</c:v>
                </c:pt>
                <c:pt idx="3">
                  <c:v>4.97</c:v>
                </c:pt>
                <c:pt idx="4">
                  <c:v>5.23</c:v>
                </c:pt>
                <c:pt idx="5">
                  <c:v>6.17</c:v>
                </c:pt>
                <c:pt idx="6">
                  <c:v>6.48</c:v>
                </c:pt>
                <c:pt idx="7">
                  <c:v>7.4</c:v>
                </c:pt>
                <c:pt idx="8">
                  <c:v>7.3</c:v>
                </c:pt>
                <c:pt idx="9">
                  <c:v>8.75</c:v>
                </c:pt>
                <c:pt idx="10">
                  <c:v>9.3699999999999992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5.16</c:v>
                </c:pt>
                <c:pt idx="1">
                  <c:v>5.14</c:v>
                </c:pt>
                <c:pt idx="2">
                  <c:v>5.29</c:v>
                </c:pt>
                <c:pt idx="3">
                  <c:v>5.13</c:v>
                </c:pt>
                <c:pt idx="4">
                  <c:v>5.07</c:v>
                </c:pt>
                <c:pt idx="5">
                  <c:v>5.32</c:v>
                </c:pt>
                <c:pt idx="6">
                  <c:v>5.73</c:v>
                </c:pt>
                <c:pt idx="7">
                  <c:v>5.98</c:v>
                </c:pt>
                <c:pt idx="8">
                  <c:v>5.97</c:v>
                </c:pt>
                <c:pt idx="9">
                  <c:v>6.58</c:v>
                </c:pt>
                <c:pt idx="10">
                  <c:v>6.95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9.33</c:v>
                </c:pt>
                <c:pt idx="1">
                  <c:v>8.76</c:v>
                </c:pt>
                <c:pt idx="2">
                  <c:v>10.31</c:v>
                </c:pt>
                <c:pt idx="3">
                  <c:v>9.91</c:v>
                </c:pt>
                <c:pt idx="4">
                  <c:v>10.54</c:v>
                </c:pt>
                <c:pt idx="5">
                  <c:v>10.83</c:v>
                </c:pt>
                <c:pt idx="6">
                  <c:v>10.91</c:v>
                </c:pt>
                <c:pt idx="7">
                  <c:v>12.07</c:v>
                </c:pt>
                <c:pt idx="8">
                  <c:v>11.99</c:v>
                </c:pt>
                <c:pt idx="9">
                  <c:v>12.48</c:v>
                </c:pt>
                <c:pt idx="10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9.7899999999999991</c:v>
                </c:pt>
                <c:pt idx="1">
                  <c:v>10.15</c:v>
                </c:pt>
                <c:pt idx="2">
                  <c:v>10.49</c:v>
                </c:pt>
                <c:pt idx="3">
                  <c:v>10.7</c:v>
                </c:pt>
                <c:pt idx="4">
                  <c:v>11.01</c:v>
                </c:pt>
                <c:pt idx="5">
                  <c:v>11.34</c:v>
                </c:pt>
                <c:pt idx="6">
                  <c:v>11.69</c:v>
                </c:pt>
                <c:pt idx="7">
                  <c:v>12.44</c:v>
                </c:pt>
                <c:pt idx="8">
                  <c:v>12.72</c:v>
                </c:pt>
                <c:pt idx="9">
                  <c:v>13.28</c:v>
                </c:pt>
                <c:pt idx="10">
                  <c:v>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16192"/>
        <c:axId val="69030272"/>
      </c:lineChart>
      <c:catAx>
        <c:axId val="690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30272"/>
        <c:crosses val="autoZero"/>
        <c:auto val="1"/>
        <c:lblAlgn val="ctr"/>
        <c:lblOffset val="100"/>
        <c:noMultiLvlLbl val="0"/>
      </c:catAx>
      <c:valAx>
        <c:axId val="69030272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16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15.03</c:v>
                </c:pt>
                <c:pt idx="1">
                  <c:v>15.03</c:v>
                </c:pt>
                <c:pt idx="2">
                  <c:v>15.9</c:v>
                </c:pt>
                <c:pt idx="3">
                  <c:v>16.46</c:v>
                </c:pt>
                <c:pt idx="4">
                  <c:v>16.54</c:v>
                </c:pt>
                <c:pt idx="5">
                  <c:v>17.03</c:v>
                </c:pt>
                <c:pt idx="6">
                  <c:v>17.68</c:v>
                </c:pt>
                <c:pt idx="7">
                  <c:v>19.07</c:v>
                </c:pt>
                <c:pt idx="8">
                  <c:v>18.89</c:v>
                </c:pt>
                <c:pt idx="9">
                  <c:v>20.51</c:v>
                </c:pt>
                <c:pt idx="10">
                  <c:v>21.18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10.06</c:v>
                </c:pt>
                <c:pt idx="1">
                  <c:v>10.92</c:v>
                </c:pt>
                <c:pt idx="2">
                  <c:v>11.64</c:v>
                </c:pt>
                <c:pt idx="3">
                  <c:v>11.87</c:v>
                </c:pt>
                <c:pt idx="4">
                  <c:v>12.31</c:v>
                </c:pt>
                <c:pt idx="5">
                  <c:v>13.6</c:v>
                </c:pt>
                <c:pt idx="6">
                  <c:v>13.89</c:v>
                </c:pt>
                <c:pt idx="7">
                  <c:v>15.19</c:v>
                </c:pt>
                <c:pt idx="8">
                  <c:v>15.83</c:v>
                </c:pt>
                <c:pt idx="9">
                  <c:v>17.55</c:v>
                </c:pt>
                <c:pt idx="10">
                  <c:v>20.3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#,##0.0_);_(* \(#,##0.0\);_(* "-"??_);_(@_)</c:formatCode>
                <c:ptCount val="11"/>
                <c:pt idx="0">
                  <c:v>2.95</c:v>
                </c:pt>
                <c:pt idx="1">
                  <c:v>3.65</c:v>
                </c:pt>
                <c:pt idx="2">
                  <c:v>3.61</c:v>
                </c:pt>
                <c:pt idx="3">
                  <c:v>3.54</c:v>
                </c:pt>
                <c:pt idx="4">
                  <c:v>4.46</c:v>
                </c:pt>
                <c:pt idx="5">
                  <c:v>4.28</c:v>
                </c:pt>
                <c:pt idx="6">
                  <c:v>4.92</c:v>
                </c:pt>
                <c:pt idx="7">
                  <c:v>5.6</c:v>
                </c:pt>
                <c:pt idx="8">
                  <c:v>6.22</c:v>
                </c:pt>
                <c:pt idx="9">
                  <c:v>6.22</c:v>
                </c:pt>
                <c:pt idx="10">
                  <c:v>6.96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3.94</c:v>
                </c:pt>
                <c:pt idx="1">
                  <c:v>3.71</c:v>
                </c:pt>
                <c:pt idx="2">
                  <c:v>4.2699999999999996</c:v>
                </c:pt>
                <c:pt idx="3">
                  <c:v>4.2300000000000004</c:v>
                </c:pt>
                <c:pt idx="4">
                  <c:v>4.4000000000000004</c:v>
                </c:pt>
                <c:pt idx="5">
                  <c:v>3.89</c:v>
                </c:pt>
                <c:pt idx="6">
                  <c:v>4.7300000000000004</c:v>
                </c:pt>
                <c:pt idx="7">
                  <c:v>4.8600000000000003</c:v>
                </c:pt>
                <c:pt idx="8">
                  <c:v>5.04</c:v>
                </c:pt>
                <c:pt idx="9">
                  <c:v>5.25</c:v>
                </c:pt>
                <c:pt idx="10">
                  <c:v>6.31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7.47</c:v>
                </c:pt>
                <c:pt idx="1">
                  <c:v>8.48</c:v>
                </c:pt>
                <c:pt idx="2">
                  <c:v>8.8000000000000007</c:v>
                </c:pt>
                <c:pt idx="3">
                  <c:v>8.02</c:v>
                </c:pt>
                <c:pt idx="4">
                  <c:v>8.3800000000000008</c:v>
                </c:pt>
                <c:pt idx="5">
                  <c:v>8.4499999999999993</c:v>
                </c:pt>
                <c:pt idx="6">
                  <c:v>8.6199999999999992</c:v>
                </c:pt>
                <c:pt idx="7">
                  <c:v>8.57</c:v>
                </c:pt>
                <c:pt idx="8">
                  <c:v>9.18</c:v>
                </c:pt>
                <c:pt idx="9">
                  <c:v>10.86</c:v>
                </c:pt>
                <c:pt idx="10">
                  <c:v>10.29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9.7799999999999994</c:v>
                </c:pt>
                <c:pt idx="1">
                  <c:v>9.9499999999999993</c:v>
                </c:pt>
                <c:pt idx="2">
                  <c:v>10.36</c:v>
                </c:pt>
                <c:pt idx="3">
                  <c:v>10.44</c:v>
                </c:pt>
                <c:pt idx="4">
                  <c:v>10.7</c:v>
                </c:pt>
                <c:pt idx="5">
                  <c:v>10.94</c:v>
                </c:pt>
                <c:pt idx="6">
                  <c:v>11.4</c:v>
                </c:pt>
                <c:pt idx="7">
                  <c:v>12.09</c:v>
                </c:pt>
                <c:pt idx="8">
                  <c:v>12.25</c:v>
                </c:pt>
                <c:pt idx="9">
                  <c:v>13.12</c:v>
                </c:pt>
                <c:pt idx="10">
                  <c:v>14.18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8944"/>
        <c:axId val="69060480"/>
      </c:lineChart>
      <c:catAx>
        <c:axId val="690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60480"/>
        <c:crosses val="autoZero"/>
        <c:auto val="1"/>
        <c:lblAlgn val="ctr"/>
        <c:lblOffset val="100"/>
        <c:noMultiLvlLbl val="0"/>
      </c:catAx>
      <c:valAx>
        <c:axId val="6906048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589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8.51</c:v>
                </c:pt>
                <c:pt idx="1">
                  <c:v>9.49</c:v>
                </c:pt>
                <c:pt idx="2">
                  <c:v>9.2799999999999994</c:v>
                </c:pt>
                <c:pt idx="3">
                  <c:v>9.2100000000000009</c:v>
                </c:pt>
                <c:pt idx="4">
                  <c:v>9.34</c:v>
                </c:pt>
                <c:pt idx="5">
                  <c:v>9.6300000000000008</c:v>
                </c:pt>
                <c:pt idx="6">
                  <c:v>10.210000000000001</c:v>
                </c:pt>
                <c:pt idx="7">
                  <c:v>10.93</c:v>
                </c:pt>
                <c:pt idx="8">
                  <c:v>11.12</c:v>
                </c:pt>
                <c:pt idx="9">
                  <c:v>11.59</c:v>
                </c:pt>
                <c:pt idx="10">
                  <c:v>12.6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4.1900000000000004</c:v>
                </c:pt>
                <c:pt idx="1">
                  <c:v>4.43</c:v>
                </c:pt>
                <c:pt idx="2">
                  <c:v>4.6900000000000004</c:v>
                </c:pt>
                <c:pt idx="3">
                  <c:v>4.51</c:v>
                </c:pt>
                <c:pt idx="4">
                  <c:v>4.46</c:v>
                </c:pt>
                <c:pt idx="5">
                  <c:v>5.1100000000000003</c:v>
                </c:pt>
                <c:pt idx="6">
                  <c:v>5.44</c:v>
                </c:pt>
                <c:pt idx="7">
                  <c:v>5.84</c:v>
                </c:pt>
                <c:pt idx="8">
                  <c:v>6.28</c:v>
                </c:pt>
                <c:pt idx="9">
                  <c:v>7.24</c:v>
                </c:pt>
                <c:pt idx="10">
                  <c:v>7.13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2.33</c:v>
                </c:pt>
                <c:pt idx="1">
                  <c:v>2.27</c:v>
                </c:pt>
                <c:pt idx="2">
                  <c:v>2.4500000000000002</c:v>
                </c:pt>
                <c:pt idx="3">
                  <c:v>1.79</c:v>
                </c:pt>
                <c:pt idx="4">
                  <c:v>2.06</c:v>
                </c:pt>
                <c:pt idx="5">
                  <c:v>2.5299999999999998</c:v>
                </c:pt>
                <c:pt idx="6">
                  <c:v>2.77</c:v>
                </c:pt>
                <c:pt idx="7">
                  <c:v>3.04</c:v>
                </c:pt>
                <c:pt idx="8">
                  <c:v>3.15</c:v>
                </c:pt>
                <c:pt idx="9">
                  <c:v>4.13</c:v>
                </c:pt>
                <c:pt idx="10">
                  <c:v>4.13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2.48</c:v>
                </c:pt>
                <c:pt idx="1">
                  <c:v>2.2999999999999998</c:v>
                </c:pt>
                <c:pt idx="2">
                  <c:v>2.5299999999999998</c:v>
                </c:pt>
                <c:pt idx="3">
                  <c:v>2.36</c:v>
                </c:pt>
                <c:pt idx="4">
                  <c:v>2.64</c:v>
                </c:pt>
                <c:pt idx="5">
                  <c:v>2.72</c:v>
                </c:pt>
                <c:pt idx="6">
                  <c:v>2.42</c:v>
                </c:pt>
                <c:pt idx="7">
                  <c:v>2.62</c:v>
                </c:pt>
                <c:pt idx="8">
                  <c:v>2.97</c:v>
                </c:pt>
                <c:pt idx="9">
                  <c:v>3.69</c:v>
                </c:pt>
                <c:pt idx="10">
                  <c:v>3.85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5.38</c:v>
                </c:pt>
                <c:pt idx="1">
                  <c:v>4.54</c:v>
                </c:pt>
                <c:pt idx="2">
                  <c:v>6.4</c:v>
                </c:pt>
                <c:pt idx="3">
                  <c:v>5.17</c:v>
                </c:pt>
                <c:pt idx="4">
                  <c:v>6.22</c:v>
                </c:pt>
                <c:pt idx="5">
                  <c:v>6.75</c:v>
                </c:pt>
                <c:pt idx="6">
                  <c:v>5.01</c:v>
                </c:pt>
                <c:pt idx="7">
                  <c:v>5.85</c:v>
                </c:pt>
                <c:pt idx="8">
                  <c:v>6.35</c:v>
                </c:pt>
                <c:pt idx="9">
                  <c:v>6.9</c:v>
                </c:pt>
                <c:pt idx="10">
                  <c:v>6.74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5.72</c:v>
                </c:pt>
                <c:pt idx="1">
                  <c:v>6.11</c:v>
                </c:pt>
                <c:pt idx="2">
                  <c:v>6.08</c:v>
                </c:pt>
                <c:pt idx="3">
                  <c:v>6.17</c:v>
                </c:pt>
                <c:pt idx="4">
                  <c:v>6.18</c:v>
                </c:pt>
                <c:pt idx="5">
                  <c:v>6.45</c:v>
                </c:pt>
                <c:pt idx="6">
                  <c:v>6.69</c:v>
                </c:pt>
                <c:pt idx="7">
                  <c:v>7.06</c:v>
                </c:pt>
                <c:pt idx="8">
                  <c:v>7.29</c:v>
                </c:pt>
                <c:pt idx="9">
                  <c:v>7.89</c:v>
                </c:pt>
                <c:pt idx="10">
                  <c:v>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81056"/>
        <c:axId val="69586944"/>
      </c:lineChart>
      <c:catAx>
        <c:axId val="695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586944"/>
        <c:crosses val="autoZero"/>
        <c:auto val="1"/>
        <c:lblAlgn val="ctr"/>
        <c:lblOffset val="100"/>
        <c:noMultiLvlLbl val="0"/>
      </c:catAx>
      <c:valAx>
        <c:axId val="69586944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581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11.94</c:v>
                </c:pt>
                <c:pt idx="1">
                  <c:v>12.48</c:v>
                </c:pt>
                <c:pt idx="2">
                  <c:v>13.33</c:v>
                </c:pt>
                <c:pt idx="3">
                  <c:v>13.6</c:v>
                </c:pt>
                <c:pt idx="4">
                  <c:v>13.78</c:v>
                </c:pt>
                <c:pt idx="5">
                  <c:v>14.61</c:v>
                </c:pt>
                <c:pt idx="6">
                  <c:v>15.06</c:v>
                </c:pt>
                <c:pt idx="7">
                  <c:v>15.68</c:v>
                </c:pt>
                <c:pt idx="8">
                  <c:v>16.079999999999998</c:v>
                </c:pt>
                <c:pt idx="9">
                  <c:v>17.77</c:v>
                </c:pt>
                <c:pt idx="10">
                  <c:v>18.71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5.38</c:v>
                </c:pt>
                <c:pt idx="1">
                  <c:v>5.44</c:v>
                </c:pt>
                <c:pt idx="2">
                  <c:v>5.31</c:v>
                </c:pt>
                <c:pt idx="3">
                  <c:v>5.7</c:v>
                </c:pt>
                <c:pt idx="4">
                  <c:v>5.71</c:v>
                </c:pt>
                <c:pt idx="5">
                  <c:v>6.11</c:v>
                </c:pt>
                <c:pt idx="6">
                  <c:v>6.37</c:v>
                </c:pt>
                <c:pt idx="7">
                  <c:v>6.77</c:v>
                </c:pt>
                <c:pt idx="8">
                  <c:v>7.51</c:v>
                </c:pt>
                <c:pt idx="9">
                  <c:v>8.6</c:v>
                </c:pt>
                <c:pt idx="10">
                  <c:v>9.2799999999999994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2.96</c:v>
                </c:pt>
                <c:pt idx="1">
                  <c:v>3.18</c:v>
                </c:pt>
                <c:pt idx="2">
                  <c:v>3.07</c:v>
                </c:pt>
                <c:pt idx="3">
                  <c:v>3.17</c:v>
                </c:pt>
                <c:pt idx="4">
                  <c:v>2.94</c:v>
                </c:pt>
                <c:pt idx="5">
                  <c:v>3.3</c:v>
                </c:pt>
                <c:pt idx="6">
                  <c:v>3.69</c:v>
                </c:pt>
                <c:pt idx="7">
                  <c:v>4.4400000000000004</c:v>
                </c:pt>
                <c:pt idx="8">
                  <c:v>4.32</c:v>
                </c:pt>
                <c:pt idx="9">
                  <c:v>5.34</c:v>
                </c:pt>
                <c:pt idx="10">
                  <c:v>5.18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3.48</c:v>
                </c:pt>
                <c:pt idx="1">
                  <c:v>3.61</c:v>
                </c:pt>
                <c:pt idx="2">
                  <c:v>3.65</c:v>
                </c:pt>
                <c:pt idx="3">
                  <c:v>3.83</c:v>
                </c:pt>
                <c:pt idx="4">
                  <c:v>3.86</c:v>
                </c:pt>
                <c:pt idx="5">
                  <c:v>3.81</c:v>
                </c:pt>
                <c:pt idx="6">
                  <c:v>3.76</c:v>
                </c:pt>
                <c:pt idx="7">
                  <c:v>4.12</c:v>
                </c:pt>
                <c:pt idx="8">
                  <c:v>4.34</c:v>
                </c:pt>
                <c:pt idx="9">
                  <c:v>4.6900000000000004</c:v>
                </c:pt>
                <c:pt idx="10">
                  <c:v>5.33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Tabela!$B$18:$L$18</c:f>
              <c:numCache>
                <c:formatCode>_(* #,##0.0_);_(* \(#,##0.0\);_(* "-"??_);_(@_)</c:formatCode>
                <c:ptCount val="11"/>
                <c:pt idx="0">
                  <c:v>8.99</c:v>
                </c:pt>
                <c:pt idx="1">
                  <c:v>9.3699999999999992</c:v>
                </c:pt>
                <c:pt idx="2">
                  <c:v>8.99</c:v>
                </c:pt>
                <c:pt idx="3">
                  <c:v>9.3800000000000008</c:v>
                </c:pt>
                <c:pt idx="4">
                  <c:v>9.07</c:v>
                </c:pt>
                <c:pt idx="5">
                  <c:v>10.58</c:v>
                </c:pt>
                <c:pt idx="6">
                  <c:v>10.7</c:v>
                </c:pt>
                <c:pt idx="7">
                  <c:v>10.199999999999999</c:v>
                </c:pt>
                <c:pt idx="8">
                  <c:v>10.18</c:v>
                </c:pt>
                <c:pt idx="9">
                  <c:v>10.52</c:v>
                </c:pt>
                <c:pt idx="10">
                  <c:v>11.99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8.75</c:v>
                </c:pt>
                <c:pt idx="1">
                  <c:v>8.93</c:v>
                </c:pt>
                <c:pt idx="2">
                  <c:v>9.18</c:v>
                </c:pt>
                <c:pt idx="3">
                  <c:v>9.3000000000000007</c:v>
                </c:pt>
                <c:pt idx="4">
                  <c:v>9.24</c:v>
                </c:pt>
                <c:pt idx="5">
                  <c:v>9.6199999999999992</c:v>
                </c:pt>
                <c:pt idx="6">
                  <c:v>9.84</c:v>
                </c:pt>
                <c:pt idx="7">
                  <c:v>10.17</c:v>
                </c:pt>
                <c:pt idx="8">
                  <c:v>10.45</c:v>
                </c:pt>
                <c:pt idx="9">
                  <c:v>11.46</c:v>
                </c:pt>
                <c:pt idx="10">
                  <c:v>11.92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94976"/>
        <c:axId val="73296512"/>
      </c:lineChart>
      <c:catAx>
        <c:axId val="732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96512"/>
        <c:crosses val="autoZero"/>
        <c:auto val="1"/>
        <c:lblAlgn val="ctr"/>
        <c:lblOffset val="100"/>
        <c:noMultiLvlLbl val="0"/>
      </c:catAx>
      <c:valAx>
        <c:axId val="73296512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94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10.82</c:v>
                </c:pt>
                <c:pt idx="1">
                  <c:v>11.94</c:v>
                </c:pt>
                <c:pt idx="2">
                  <c:v>12.16</c:v>
                </c:pt>
                <c:pt idx="3">
                  <c:v>12.72</c:v>
                </c:pt>
                <c:pt idx="4">
                  <c:v>13.68</c:v>
                </c:pt>
                <c:pt idx="5">
                  <c:v>14.15</c:v>
                </c:pt>
                <c:pt idx="6">
                  <c:v>14.59</c:v>
                </c:pt>
                <c:pt idx="7">
                  <c:v>15.78</c:v>
                </c:pt>
                <c:pt idx="8">
                  <c:v>16.22</c:v>
                </c:pt>
                <c:pt idx="9">
                  <c:v>16.13</c:v>
                </c:pt>
                <c:pt idx="10">
                  <c:v>17.39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4.7699999999999996</c:v>
                </c:pt>
                <c:pt idx="1">
                  <c:v>5.12</c:v>
                </c:pt>
                <c:pt idx="2">
                  <c:v>5.61</c:v>
                </c:pt>
                <c:pt idx="3">
                  <c:v>6.04</c:v>
                </c:pt>
                <c:pt idx="4">
                  <c:v>5.85</c:v>
                </c:pt>
                <c:pt idx="5">
                  <c:v>6.88</c:v>
                </c:pt>
                <c:pt idx="6">
                  <c:v>7.55</c:v>
                </c:pt>
                <c:pt idx="7">
                  <c:v>8.31</c:v>
                </c:pt>
                <c:pt idx="8">
                  <c:v>9.0500000000000007</c:v>
                </c:pt>
                <c:pt idx="9">
                  <c:v>11.43</c:v>
                </c:pt>
                <c:pt idx="10">
                  <c:v>11.85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2.61</c:v>
                </c:pt>
                <c:pt idx="1">
                  <c:v>3.17</c:v>
                </c:pt>
                <c:pt idx="2">
                  <c:v>3.39</c:v>
                </c:pt>
                <c:pt idx="3">
                  <c:v>2.9</c:v>
                </c:pt>
                <c:pt idx="4">
                  <c:v>3.06</c:v>
                </c:pt>
                <c:pt idx="5">
                  <c:v>3.3</c:v>
                </c:pt>
                <c:pt idx="6">
                  <c:v>3.7</c:v>
                </c:pt>
                <c:pt idx="7">
                  <c:v>3.52</c:v>
                </c:pt>
                <c:pt idx="8">
                  <c:v>4.5199999999999996</c:v>
                </c:pt>
                <c:pt idx="9">
                  <c:v>5.22</c:v>
                </c:pt>
                <c:pt idx="10">
                  <c:v>6.24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3.03</c:v>
                </c:pt>
                <c:pt idx="1">
                  <c:v>2.79</c:v>
                </c:pt>
                <c:pt idx="2">
                  <c:v>2.96</c:v>
                </c:pt>
                <c:pt idx="3">
                  <c:v>3.02</c:v>
                </c:pt>
                <c:pt idx="4">
                  <c:v>2.89</c:v>
                </c:pt>
                <c:pt idx="5">
                  <c:v>3.03</c:v>
                </c:pt>
                <c:pt idx="6">
                  <c:v>3.41</c:v>
                </c:pt>
                <c:pt idx="7">
                  <c:v>4.08</c:v>
                </c:pt>
                <c:pt idx="8">
                  <c:v>3.81</c:v>
                </c:pt>
                <c:pt idx="9">
                  <c:v>4.67</c:v>
                </c:pt>
                <c:pt idx="10">
                  <c:v>5.46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7.28</c:v>
                </c:pt>
                <c:pt idx="1">
                  <c:v>6.98</c:v>
                </c:pt>
                <c:pt idx="2">
                  <c:v>6.78</c:v>
                </c:pt>
                <c:pt idx="3">
                  <c:v>7.35</c:v>
                </c:pt>
                <c:pt idx="4">
                  <c:v>7.32</c:v>
                </c:pt>
                <c:pt idx="5">
                  <c:v>7.67</c:v>
                </c:pt>
                <c:pt idx="6">
                  <c:v>7.45</c:v>
                </c:pt>
                <c:pt idx="7">
                  <c:v>7.71</c:v>
                </c:pt>
                <c:pt idx="8">
                  <c:v>7.5</c:v>
                </c:pt>
                <c:pt idx="9">
                  <c:v>8.2100000000000009</c:v>
                </c:pt>
                <c:pt idx="10">
                  <c:v>8.2100000000000009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6.85</c:v>
                </c:pt>
                <c:pt idx="1">
                  <c:v>7.22</c:v>
                </c:pt>
                <c:pt idx="2">
                  <c:v>7.43</c:v>
                </c:pt>
                <c:pt idx="3">
                  <c:v>7.62</c:v>
                </c:pt>
                <c:pt idx="4">
                  <c:v>7.82</c:v>
                </c:pt>
                <c:pt idx="5">
                  <c:v>8.18</c:v>
                </c:pt>
                <c:pt idx="6">
                  <c:v>8.6300000000000008</c:v>
                </c:pt>
                <c:pt idx="7">
                  <c:v>9.16</c:v>
                </c:pt>
                <c:pt idx="8">
                  <c:v>9.49</c:v>
                </c:pt>
                <c:pt idx="9">
                  <c:v>10.050000000000001</c:v>
                </c:pt>
                <c:pt idx="10">
                  <c:v>10.76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3760"/>
        <c:axId val="73212672"/>
      </c:lineChart>
      <c:catAx>
        <c:axId val="733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12672"/>
        <c:crosses val="autoZero"/>
        <c:auto val="1"/>
        <c:lblAlgn val="ctr"/>
        <c:lblOffset val="100"/>
        <c:noMultiLvlLbl val="0"/>
      </c:catAx>
      <c:valAx>
        <c:axId val="73212672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333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29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829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829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829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829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8296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pane xSplit="1" ySplit="4" topLeftCell="B6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5" ht="114" customHeight="1" x14ac:dyDescent="0.25">
      <c r="E1" s="25"/>
    </row>
    <row r="2" spans="1:5" s="13" customFormat="1" ht="14.25" customHeight="1" x14ac:dyDescent="0.3">
      <c r="A2" s="27" t="s">
        <v>9</v>
      </c>
      <c r="B2" s="27"/>
    </row>
    <row r="3" spans="1:5" s="13" customFormat="1" ht="18.75" x14ac:dyDescent="0.3">
      <c r="A3" s="27" t="s">
        <v>16</v>
      </c>
      <c r="B3" s="27"/>
    </row>
    <row r="4" spans="1:5" s="13" customFormat="1" ht="18.75" x14ac:dyDescent="0.3">
      <c r="A4" s="28" t="s">
        <v>33</v>
      </c>
      <c r="B4" s="28"/>
    </row>
    <row r="5" spans="1:5" x14ac:dyDescent="0.25">
      <c r="A5" s="5" t="s">
        <v>10</v>
      </c>
      <c r="B5" s="6" t="s">
        <v>18</v>
      </c>
    </row>
    <row r="6" spans="1:5" ht="30" x14ac:dyDescent="0.25">
      <c r="A6" s="5" t="s">
        <v>11</v>
      </c>
      <c r="B6" s="6" t="s">
        <v>19</v>
      </c>
    </row>
    <row r="7" spans="1:5" x14ac:dyDescent="0.25">
      <c r="A7" s="5" t="s">
        <v>5</v>
      </c>
      <c r="B7" s="6" t="s">
        <v>21</v>
      </c>
    </row>
    <row r="8" spans="1:5" x14ac:dyDescent="0.25">
      <c r="A8" s="5" t="s">
        <v>6</v>
      </c>
      <c r="B8" s="6" t="s">
        <v>20</v>
      </c>
    </row>
    <row r="9" spans="1:5" x14ac:dyDescent="0.25">
      <c r="A9" s="5" t="s">
        <v>7</v>
      </c>
      <c r="B9" s="6" t="s">
        <v>22</v>
      </c>
    </row>
    <row r="10" spans="1:5" x14ac:dyDescent="0.25">
      <c r="A10" s="5" t="s">
        <v>12</v>
      </c>
      <c r="B10" s="6" t="s">
        <v>30</v>
      </c>
    </row>
    <row r="11" spans="1:5" x14ac:dyDescent="0.25">
      <c r="A11" s="5" t="s">
        <v>13</v>
      </c>
      <c r="B11" s="6" t="s">
        <v>37</v>
      </c>
    </row>
    <row r="12" spans="1:5" x14ac:dyDescent="0.25">
      <c r="A12" s="5" t="s">
        <v>8</v>
      </c>
      <c r="B12" s="7" t="s">
        <v>31</v>
      </c>
    </row>
    <row r="13" spans="1:5" ht="15" customHeight="1" x14ac:dyDescent="0.25">
      <c r="A13" s="5"/>
      <c r="B13" s="7" t="s">
        <v>32</v>
      </c>
    </row>
    <row r="14" spans="1:5" ht="30" x14ac:dyDescent="0.25">
      <c r="A14" s="5"/>
      <c r="B14" s="7" t="s">
        <v>39</v>
      </c>
    </row>
    <row r="15" spans="1:5" ht="45" x14ac:dyDescent="0.25">
      <c r="B15" s="7" t="s">
        <v>40</v>
      </c>
    </row>
    <row r="17" spans="1:2" x14ac:dyDescent="0.25">
      <c r="A17" s="23" t="s">
        <v>34</v>
      </c>
      <c r="B17" s="24">
        <v>41608</v>
      </c>
    </row>
    <row r="18" spans="1:2" x14ac:dyDescent="0.25">
      <c r="A18" s="23"/>
      <c r="B18" s="23" t="s">
        <v>35</v>
      </c>
    </row>
    <row r="21" spans="1:2" ht="60" x14ac:dyDescent="0.25">
      <c r="A21" s="5" t="s">
        <v>36</v>
      </c>
      <c r="B21" s="6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3" customFormat="1" ht="18.75" x14ac:dyDescent="0.3">
      <c r="A1" s="12" t="str">
        <f>Ficha!A2</f>
        <v>Determinantes Sociais de Saúde</v>
      </c>
    </row>
    <row r="2" spans="1:12" s="13" customFormat="1" ht="18.75" x14ac:dyDescent="0.3">
      <c r="A2" s="12" t="str">
        <f>Ficha!A3</f>
        <v>Indicadores demográficos</v>
      </c>
    </row>
    <row r="3" spans="1:12" s="13" customFormat="1" ht="18.75" x14ac:dyDescent="0.3">
      <c r="A3" s="14" t="str">
        <f>Ficha!A4</f>
        <v>Ind010103 - Proporção de idosos na população, por ano, segundo região e escolaridade</v>
      </c>
    </row>
    <row r="4" spans="1:12" s="13" customFormat="1" ht="18.75" x14ac:dyDescent="0.3">
      <c r="A4" s="12" t="s">
        <v>38</v>
      </c>
    </row>
    <row r="5" spans="1:12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6" t="s">
        <v>24</v>
      </c>
      <c r="B7" s="19">
        <v>8.51</v>
      </c>
      <c r="C7" s="19">
        <v>9.49</v>
      </c>
      <c r="D7" s="19">
        <v>9.2799999999999994</v>
      </c>
      <c r="E7" s="19">
        <v>9.2100000000000009</v>
      </c>
      <c r="F7" s="19">
        <v>9.34</v>
      </c>
      <c r="G7" s="19">
        <v>9.6300000000000008</v>
      </c>
      <c r="H7" s="19">
        <v>10.210000000000001</v>
      </c>
      <c r="I7" s="19">
        <v>10.93</v>
      </c>
      <c r="J7" s="19">
        <v>11.12</v>
      </c>
      <c r="K7" s="19">
        <v>11.59</v>
      </c>
      <c r="L7" s="19">
        <v>12.6</v>
      </c>
    </row>
    <row r="8" spans="1:12" x14ac:dyDescent="0.25">
      <c r="A8" s="16" t="s">
        <v>25</v>
      </c>
      <c r="B8" s="19">
        <v>4.1900000000000004</v>
      </c>
      <c r="C8" s="19">
        <v>4.43</v>
      </c>
      <c r="D8" s="19">
        <v>4.6900000000000004</v>
      </c>
      <c r="E8" s="19">
        <v>4.51</v>
      </c>
      <c r="F8" s="19">
        <v>4.46</v>
      </c>
      <c r="G8" s="19">
        <v>5.1100000000000003</v>
      </c>
      <c r="H8" s="19">
        <v>5.44</v>
      </c>
      <c r="I8" s="19">
        <v>5.84</v>
      </c>
      <c r="J8" s="19">
        <v>6.28</v>
      </c>
      <c r="K8" s="19">
        <v>7.24</v>
      </c>
      <c r="L8" s="19">
        <v>7.13</v>
      </c>
    </row>
    <row r="9" spans="1:12" x14ac:dyDescent="0.25">
      <c r="A9" s="16" t="s">
        <v>26</v>
      </c>
      <c r="B9" s="19">
        <v>2.33</v>
      </c>
      <c r="C9" s="19">
        <v>2.27</v>
      </c>
      <c r="D9" s="19">
        <v>2.4500000000000002</v>
      </c>
      <c r="E9" s="19">
        <v>1.79</v>
      </c>
      <c r="F9" s="19">
        <v>2.06</v>
      </c>
      <c r="G9" s="19">
        <v>2.5299999999999998</v>
      </c>
      <c r="H9" s="19">
        <v>2.77</v>
      </c>
      <c r="I9" s="19">
        <v>3.04</v>
      </c>
      <c r="J9" s="19">
        <v>3.15</v>
      </c>
      <c r="K9" s="19">
        <v>4.13</v>
      </c>
      <c r="L9" s="19">
        <v>4.13</v>
      </c>
    </row>
    <row r="10" spans="1:12" x14ac:dyDescent="0.25">
      <c r="A10" s="16" t="s">
        <v>27</v>
      </c>
      <c r="B10" s="19">
        <v>2.48</v>
      </c>
      <c r="C10" s="19">
        <v>2.2999999999999998</v>
      </c>
      <c r="D10" s="19">
        <v>2.5299999999999998</v>
      </c>
      <c r="E10" s="19">
        <v>2.36</v>
      </c>
      <c r="F10" s="19">
        <v>2.64</v>
      </c>
      <c r="G10" s="19">
        <v>2.72</v>
      </c>
      <c r="H10" s="19">
        <v>2.42</v>
      </c>
      <c r="I10" s="19">
        <v>2.62</v>
      </c>
      <c r="J10" s="19">
        <v>2.97</v>
      </c>
      <c r="K10" s="19">
        <v>3.69</v>
      </c>
      <c r="L10" s="19">
        <v>3.85</v>
      </c>
    </row>
    <row r="11" spans="1:12" x14ac:dyDescent="0.25">
      <c r="A11" s="16" t="s">
        <v>28</v>
      </c>
      <c r="B11" s="19">
        <v>5.38</v>
      </c>
      <c r="C11" s="19">
        <v>4.54</v>
      </c>
      <c r="D11" s="19">
        <v>6.4</v>
      </c>
      <c r="E11" s="19">
        <v>5.17</v>
      </c>
      <c r="F11" s="19">
        <v>6.22</v>
      </c>
      <c r="G11" s="19">
        <v>6.75</v>
      </c>
      <c r="H11" s="19">
        <v>5.01</v>
      </c>
      <c r="I11" s="19">
        <v>5.85</v>
      </c>
      <c r="J11" s="19">
        <v>6.35</v>
      </c>
      <c r="K11" s="19">
        <v>6.9</v>
      </c>
      <c r="L11" s="19">
        <v>6.74</v>
      </c>
    </row>
    <row r="12" spans="1:12" x14ac:dyDescent="0.25">
      <c r="A12" s="16" t="s">
        <v>29</v>
      </c>
      <c r="B12" s="19">
        <v>5.72</v>
      </c>
      <c r="C12" s="19">
        <v>6.11</v>
      </c>
      <c r="D12" s="19">
        <v>6.08</v>
      </c>
      <c r="E12" s="19">
        <v>6.17</v>
      </c>
      <c r="F12" s="19">
        <v>6.18</v>
      </c>
      <c r="G12" s="19">
        <v>6.45</v>
      </c>
      <c r="H12" s="19">
        <v>6.69</v>
      </c>
      <c r="I12" s="19">
        <v>7.06</v>
      </c>
      <c r="J12" s="19">
        <v>7.29</v>
      </c>
      <c r="K12" s="19">
        <v>7.89</v>
      </c>
      <c r="L12" s="19">
        <v>8.14</v>
      </c>
    </row>
    <row r="13" spans="1:12" x14ac:dyDescent="0.25">
      <c r="A13" t="s">
        <v>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6" t="s">
        <v>24</v>
      </c>
      <c r="B14" s="20">
        <v>11.94</v>
      </c>
      <c r="C14" s="20">
        <v>12.48</v>
      </c>
      <c r="D14" s="20">
        <v>13.33</v>
      </c>
      <c r="E14" s="20">
        <v>13.6</v>
      </c>
      <c r="F14" s="20">
        <v>13.78</v>
      </c>
      <c r="G14" s="20">
        <v>14.61</v>
      </c>
      <c r="H14" s="20">
        <v>15.06</v>
      </c>
      <c r="I14" s="20">
        <v>15.68</v>
      </c>
      <c r="J14" s="20">
        <v>16.079999999999998</v>
      </c>
      <c r="K14" s="20">
        <v>17.77</v>
      </c>
      <c r="L14" s="20">
        <v>18.71</v>
      </c>
    </row>
    <row r="15" spans="1:12" x14ac:dyDescent="0.25">
      <c r="A15" s="16" t="s">
        <v>25</v>
      </c>
      <c r="B15" s="20">
        <v>5.38</v>
      </c>
      <c r="C15" s="20">
        <v>5.44</v>
      </c>
      <c r="D15" s="20">
        <v>5.31</v>
      </c>
      <c r="E15" s="20">
        <v>5.7</v>
      </c>
      <c r="F15" s="20">
        <v>5.71</v>
      </c>
      <c r="G15" s="20">
        <v>6.11</v>
      </c>
      <c r="H15" s="20">
        <v>6.37</v>
      </c>
      <c r="I15" s="20">
        <v>6.77</v>
      </c>
      <c r="J15" s="20">
        <v>7.51</v>
      </c>
      <c r="K15" s="20">
        <v>8.6</v>
      </c>
      <c r="L15" s="20">
        <v>9.2799999999999994</v>
      </c>
    </row>
    <row r="16" spans="1:12" x14ac:dyDescent="0.25">
      <c r="A16" s="16" t="s">
        <v>26</v>
      </c>
      <c r="B16" s="20">
        <v>2.96</v>
      </c>
      <c r="C16" s="20">
        <v>3.18</v>
      </c>
      <c r="D16" s="20">
        <v>3.07</v>
      </c>
      <c r="E16" s="20">
        <v>3.17</v>
      </c>
      <c r="F16" s="20">
        <v>2.94</v>
      </c>
      <c r="G16" s="20">
        <v>3.3</v>
      </c>
      <c r="H16" s="20">
        <v>3.69</v>
      </c>
      <c r="I16" s="20">
        <v>4.4400000000000004</v>
      </c>
      <c r="J16" s="20">
        <v>4.32</v>
      </c>
      <c r="K16" s="20">
        <v>5.34</v>
      </c>
      <c r="L16" s="20">
        <v>5.18</v>
      </c>
    </row>
    <row r="17" spans="1:12" x14ac:dyDescent="0.25">
      <c r="A17" s="16" t="s">
        <v>27</v>
      </c>
      <c r="B17" s="20">
        <v>3.48</v>
      </c>
      <c r="C17" s="20">
        <v>3.61</v>
      </c>
      <c r="D17" s="20">
        <v>3.65</v>
      </c>
      <c r="E17" s="20">
        <v>3.83</v>
      </c>
      <c r="F17" s="20">
        <v>3.86</v>
      </c>
      <c r="G17" s="20">
        <v>3.81</v>
      </c>
      <c r="H17" s="20">
        <v>3.76</v>
      </c>
      <c r="I17" s="20">
        <v>4.12</v>
      </c>
      <c r="J17" s="20">
        <v>4.34</v>
      </c>
      <c r="K17" s="20">
        <v>4.6900000000000004</v>
      </c>
      <c r="L17" s="20">
        <v>5.33</v>
      </c>
    </row>
    <row r="18" spans="1:12" x14ac:dyDescent="0.25">
      <c r="A18" s="16" t="s">
        <v>28</v>
      </c>
      <c r="B18" s="20">
        <v>8.99</v>
      </c>
      <c r="C18" s="20">
        <v>9.3699999999999992</v>
      </c>
      <c r="D18" s="20">
        <v>8.99</v>
      </c>
      <c r="E18" s="20">
        <v>9.3800000000000008</v>
      </c>
      <c r="F18" s="20">
        <v>9.07</v>
      </c>
      <c r="G18" s="20">
        <v>10.58</v>
      </c>
      <c r="H18" s="20">
        <v>10.7</v>
      </c>
      <c r="I18" s="20">
        <v>10.199999999999999</v>
      </c>
      <c r="J18" s="20">
        <v>10.18</v>
      </c>
      <c r="K18" s="20">
        <v>10.52</v>
      </c>
      <c r="L18" s="20">
        <v>11.99</v>
      </c>
    </row>
    <row r="19" spans="1:12" x14ac:dyDescent="0.25">
      <c r="A19" s="16" t="s">
        <v>29</v>
      </c>
      <c r="B19" s="19">
        <v>8.75</v>
      </c>
      <c r="C19" s="19">
        <v>8.93</v>
      </c>
      <c r="D19" s="19">
        <v>9.18</v>
      </c>
      <c r="E19" s="19">
        <v>9.3000000000000007</v>
      </c>
      <c r="F19" s="19">
        <v>9.24</v>
      </c>
      <c r="G19" s="19">
        <v>9.6199999999999992</v>
      </c>
      <c r="H19" s="19">
        <v>9.84</v>
      </c>
      <c r="I19" s="19">
        <v>10.17</v>
      </c>
      <c r="J19" s="19">
        <v>10.45</v>
      </c>
      <c r="K19" s="19">
        <v>11.46</v>
      </c>
      <c r="L19" s="19">
        <v>11.92</v>
      </c>
    </row>
    <row r="20" spans="1:12" x14ac:dyDescent="0.25">
      <c r="A20" t="s">
        <v>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6" t="s">
        <v>24</v>
      </c>
      <c r="B21" s="19">
        <v>14.31</v>
      </c>
      <c r="C21" s="19">
        <v>14.88</v>
      </c>
      <c r="D21" s="19">
        <v>15.6</v>
      </c>
      <c r="E21" s="19">
        <v>15.95</v>
      </c>
      <c r="F21" s="19">
        <v>16.59</v>
      </c>
      <c r="G21" s="19">
        <v>16.93</v>
      </c>
      <c r="H21" s="19">
        <v>16.829999999999998</v>
      </c>
      <c r="I21" s="19">
        <v>18.05</v>
      </c>
      <c r="J21" s="19">
        <v>18.399999999999999</v>
      </c>
      <c r="K21" s="19">
        <v>18.36</v>
      </c>
      <c r="L21" s="19">
        <v>19.27</v>
      </c>
    </row>
    <row r="22" spans="1:12" x14ac:dyDescent="0.25">
      <c r="A22" s="16" t="s">
        <v>25</v>
      </c>
      <c r="B22" s="19">
        <v>9.9499999999999993</v>
      </c>
      <c r="C22" s="19">
        <v>11.06</v>
      </c>
      <c r="D22" s="19">
        <v>11.56</v>
      </c>
      <c r="E22" s="19">
        <v>12.1</v>
      </c>
      <c r="F22" s="19">
        <v>12.73</v>
      </c>
      <c r="G22" s="19">
        <v>13.35</v>
      </c>
      <c r="H22" s="19">
        <v>14.83</v>
      </c>
      <c r="I22" s="19">
        <v>15.84</v>
      </c>
      <c r="J22" s="19">
        <v>16.89</v>
      </c>
      <c r="K22" s="19">
        <v>18.649999999999999</v>
      </c>
      <c r="L22" s="19">
        <v>19.309999999999999</v>
      </c>
    </row>
    <row r="23" spans="1:12" x14ac:dyDescent="0.25">
      <c r="A23" s="16" t="s">
        <v>26</v>
      </c>
      <c r="B23" s="19">
        <v>4.2699999999999996</v>
      </c>
      <c r="C23" s="19">
        <v>4.1900000000000004</v>
      </c>
      <c r="D23" s="19">
        <v>4.2</v>
      </c>
      <c r="E23" s="19">
        <v>4.97</v>
      </c>
      <c r="F23" s="19">
        <v>5.23</v>
      </c>
      <c r="G23" s="19">
        <v>6.17</v>
      </c>
      <c r="H23" s="19">
        <v>6.48</v>
      </c>
      <c r="I23" s="19">
        <v>7.4</v>
      </c>
      <c r="J23" s="19">
        <v>7.3</v>
      </c>
      <c r="K23" s="19">
        <v>8.75</v>
      </c>
      <c r="L23" s="19">
        <v>9.3699999999999992</v>
      </c>
    </row>
    <row r="24" spans="1:12" x14ac:dyDescent="0.25">
      <c r="A24" s="16" t="s">
        <v>27</v>
      </c>
      <c r="B24" s="19">
        <v>5.16</v>
      </c>
      <c r="C24" s="19">
        <v>5.14</v>
      </c>
      <c r="D24" s="19">
        <v>5.29</v>
      </c>
      <c r="E24" s="19">
        <v>5.13</v>
      </c>
      <c r="F24" s="19">
        <v>5.07</v>
      </c>
      <c r="G24" s="19">
        <v>5.32</v>
      </c>
      <c r="H24" s="19">
        <v>5.73</v>
      </c>
      <c r="I24" s="19">
        <v>5.98</v>
      </c>
      <c r="J24" s="19">
        <v>5.97</v>
      </c>
      <c r="K24" s="19">
        <v>6.58</v>
      </c>
      <c r="L24" s="19">
        <v>6.95</v>
      </c>
    </row>
    <row r="25" spans="1:12" x14ac:dyDescent="0.25">
      <c r="A25" s="16" t="s">
        <v>28</v>
      </c>
      <c r="B25" s="19">
        <v>9.33</v>
      </c>
      <c r="C25" s="19">
        <v>8.76</v>
      </c>
      <c r="D25" s="19">
        <v>10.31</v>
      </c>
      <c r="E25" s="19">
        <v>9.91</v>
      </c>
      <c r="F25" s="19">
        <v>10.54</v>
      </c>
      <c r="G25" s="19">
        <v>10.83</v>
      </c>
      <c r="H25" s="19">
        <v>10.91</v>
      </c>
      <c r="I25" s="19">
        <v>12.07</v>
      </c>
      <c r="J25" s="19">
        <v>11.99</v>
      </c>
      <c r="K25" s="19">
        <v>12.48</v>
      </c>
      <c r="L25" s="19">
        <v>13</v>
      </c>
    </row>
    <row r="26" spans="1:12" x14ac:dyDescent="0.25">
      <c r="A26" s="16" t="s">
        <v>29</v>
      </c>
      <c r="B26" s="19">
        <v>9.7899999999999991</v>
      </c>
      <c r="C26" s="19">
        <v>10.15</v>
      </c>
      <c r="D26" s="19">
        <v>10.49</v>
      </c>
      <c r="E26" s="19">
        <v>10.7</v>
      </c>
      <c r="F26" s="19">
        <v>11.01</v>
      </c>
      <c r="G26" s="19">
        <v>11.34</v>
      </c>
      <c r="H26" s="19">
        <v>11.69</v>
      </c>
      <c r="I26" s="19">
        <v>12.44</v>
      </c>
      <c r="J26" s="19">
        <v>12.72</v>
      </c>
      <c r="K26" s="19">
        <v>13.28</v>
      </c>
      <c r="L26" s="19">
        <v>13.8</v>
      </c>
    </row>
    <row r="27" spans="1:12" x14ac:dyDescent="0.25">
      <c r="A27" t="s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6" t="s">
        <v>24</v>
      </c>
      <c r="B28" s="19">
        <v>15.03</v>
      </c>
      <c r="C28" s="19">
        <v>15.03</v>
      </c>
      <c r="D28" s="19">
        <v>15.9</v>
      </c>
      <c r="E28" s="19">
        <v>16.46</v>
      </c>
      <c r="F28" s="19">
        <v>16.54</v>
      </c>
      <c r="G28" s="19">
        <v>17.03</v>
      </c>
      <c r="H28" s="19">
        <v>17.68</v>
      </c>
      <c r="I28" s="19">
        <v>19.07</v>
      </c>
      <c r="J28" s="19">
        <v>18.89</v>
      </c>
      <c r="K28" s="19">
        <v>20.51</v>
      </c>
      <c r="L28" s="19">
        <v>21.18</v>
      </c>
    </row>
    <row r="29" spans="1:12" x14ac:dyDescent="0.25">
      <c r="A29" s="16" t="s">
        <v>25</v>
      </c>
      <c r="B29" s="19">
        <v>10.06</v>
      </c>
      <c r="C29" s="19">
        <v>10.92</v>
      </c>
      <c r="D29" s="19">
        <v>11.64</v>
      </c>
      <c r="E29" s="19">
        <v>11.87</v>
      </c>
      <c r="F29" s="19">
        <v>12.31</v>
      </c>
      <c r="G29" s="19">
        <v>13.6</v>
      </c>
      <c r="H29" s="19">
        <v>13.89</v>
      </c>
      <c r="I29" s="19">
        <v>15.19</v>
      </c>
      <c r="J29" s="19">
        <v>15.83</v>
      </c>
      <c r="K29" s="19">
        <v>17.55</v>
      </c>
      <c r="L29" s="19">
        <v>20.3</v>
      </c>
    </row>
    <row r="30" spans="1:12" x14ac:dyDescent="0.25">
      <c r="A30" s="16" t="s">
        <v>26</v>
      </c>
      <c r="B30" s="19">
        <v>2.95</v>
      </c>
      <c r="C30" s="19">
        <v>3.65</v>
      </c>
      <c r="D30" s="19">
        <v>3.61</v>
      </c>
      <c r="E30" s="19">
        <v>3.54</v>
      </c>
      <c r="F30" s="19">
        <v>4.46</v>
      </c>
      <c r="G30" s="19">
        <v>4.28</v>
      </c>
      <c r="H30" s="19">
        <v>4.92</v>
      </c>
      <c r="I30" s="19">
        <v>5.6</v>
      </c>
      <c r="J30" s="19">
        <v>6.22</v>
      </c>
      <c r="K30" s="19">
        <v>6.22</v>
      </c>
      <c r="L30" s="19">
        <v>6.96</v>
      </c>
    </row>
    <row r="31" spans="1:12" x14ac:dyDescent="0.25">
      <c r="A31" s="16" t="s">
        <v>27</v>
      </c>
      <c r="B31" s="19">
        <v>3.94</v>
      </c>
      <c r="C31" s="19">
        <v>3.71</v>
      </c>
      <c r="D31" s="19">
        <v>4.2699999999999996</v>
      </c>
      <c r="E31" s="19">
        <v>4.2300000000000004</v>
      </c>
      <c r="F31" s="19">
        <v>4.4000000000000004</v>
      </c>
      <c r="G31" s="19">
        <v>3.89</v>
      </c>
      <c r="H31" s="19">
        <v>4.7300000000000004</v>
      </c>
      <c r="I31" s="19">
        <v>4.8600000000000003</v>
      </c>
      <c r="J31" s="19">
        <v>5.04</v>
      </c>
      <c r="K31" s="19">
        <v>5.25</v>
      </c>
      <c r="L31" s="19">
        <v>6.31</v>
      </c>
    </row>
    <row r="32" spans="1:12" x14ac:dyDescent="0.25">
      <c r="A32" s="16" t="s">
        <v>28</v>
      </c>
      <c r="B32" s="19">
        <v>7.47</v>
      </c>
      <c r="C32" s="19">
        <v>8.48</v>
      </c>
      <c r="D32" s="19">
        <v>8.8000000000000007</v>
      </c>
      <c r="E32" s="19">
        <v>8.02</v>
      </c>
      <c r="F32" s="19">
        <v>8.3800000000000008</v>
      </c>
      <c r="G32" s="19">
        <v>8.4499999999999993</v>
      </c>
      <c r="H32" s="19">
        <v>8.6199999999999992</v>
      </c>
      <c r="I32" s="19">
        <v>8.57</v>
      </c>
      <c r="J32" s="19">
        <v>9.18</v>
      </c>
      <c r="K32" s="19">
        <v>10.86</v>
      </c>
      <c r="L32" s="19">
        <v>10.29</v>
      </c>
    </row>
    <row r="33" spans="1:12" x14ac:dyDescent="0.25">
      <c r="A33" s="16" t="s">
        <v>29</v>
      </c>
      <c r="B33" s="19">
        <v>9.7799999999999994</v>
      </c>
      <c r="C33" s="19">
        <v>9.9499999999999993</v>
      </c>
      <c r="D33" s="19">
        <v>10.36</v>
      </c>
      <c r="E33" s="19">
        <v>10.44</v>
      </c>
      <c r="F33" s="19">
        <v>10.7</v>
      </c>
      <c r="G33" s="19">
        <v>10.94</v>
      </c>
      <c r="H33" s="19">
        <v>11.4</v>
      </c>
      <c r="I33" s="19">
        <v>12.09</v>
      </c>
      <c r="J33" s="19">
        <v>12.25</v>
      </c>
      <c r="K33" s="19">
        <v>13.12</v>
      </c>
      <c r="L33" s="19">
        <v>14.18</v>
      </c>
    </row>
    <row r="34" spans="1:12" x14ac:dyDescent="0.25">
      <c r="A34" t="s">
        <v>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6" t="s">
        <v>24</v>
      </c>
      <c r="B35" s="19">
        <v>10.82</v>
      </c>
      <c r="C35" s="19">
        <v>11.94</v>
      </c>
      <c r="D35" s="19">
        <v>12.16</v>
      </c>
      <c r="E35" s="19">
        <v>12.72</v>
      </c>
      <c r="F35" s="19">
        <v>13.68</v>
      </c>
      <c r="G35" s="19">
        <v>14.15</v>
      </c>
      <c r="H35" s="19">
        <v>14.59</v>
      </c>
      <c r="I35" s="19">
        <v>15.78</v>
      </c>
      <c r="J35" s="19">
        <v>16.22</v>
      </c>
      <c r="K35" s="19">
        <v>16.13</v>
      </c>
      <c r="L35" s="19">
        <v>17.39</v>
      </c>
    </row>
    <row r="36" spans="1:12" x14ac:dyDescent="0.25">
      <c r="A36" s="16" t="s">
        <v>25</v>
      </c>
      <c r="B36" s="19">
        <v>4.7699999999999996</v>
      </c>
      <c r="C36" s="19">
        <v>5.12</v>
      </c>
      <c r="D36" s="19">
        <v>5.61</v>
      </c>
      <c r="E36" s="19">
        <v>6.04</v>
      </c>
      <c r="F36" s="19">
        <v>5.85</v>
      </c>
      <c r="G36" s="19">
        <v>6.88</v>
      </c>
      <c r="H36" s="19">
        <v>7.55</v>
      </c>
      <c r="I36" s="19">
        <v>8.31</v>
      </c>
      <c r="J36" s="19">
        <v>9.0500000000000007</v>
      </c>
      <c r="K36" s="19">
        <v>11.43</v>
      </c>
      <c r="L36" s="19">
        <v>11.85</v>
      </c>
    </row>
    <row r="37" spans="1:12" x14ac:dyDescent="0.25">
      <c r="A37" s="16" t="s">
        <v>26</v>
      </c>
      <c r="B37" s="19">
        <v>2.61</v>
      </c>
      <c r="C37" s="19">
        <v>3.17</v>
      </c>
      <c r="D37" s="19">
        <v>3.39</v>
      </c>
      <c r="E37" s="19">
        <v>2.9</v>
      </c>
      <c r="F37" s="19">
        <v>3.06</v>
      </c>
      <c r="G37" s="19">
        <v>3.3</v>
      </c>
      <c r="H37" s="19">
        <v>3.7</v>
      </c>
      <c r="I37" s="19">
        <v>3.52</v>
      </c>
      <c r="J37" s="19">
        <v>4.5199999999999996</v>
      </c>
      <c r="K37" s="19">
        <v>5.22</v>
      </c>
      <c r="L37" s="19">
        <v>6.24</v>
      </c>
    </row>
    <row r="38" spans="1:12" x14ac:dyDescent="0.25">
      <c r="A38" s="16" t="s">
        <v>27</v>
      </c>
      <c r="B38" s="19">
        <v>3.03</v>
      </c>
      <c r="C38" s="19">
        <v>2.79</v>
      </c>
      <c r="D38" s="19">
        <v>2.96</v>
      </c>
      <c r="E38" s="19">
        <v>3.02</v>
      </c>
      <c r="F38" s="19">
        <v>2.89</v>
      </c>
      <c r="G38" s="19">
        <v>3.03</v>
      </c>
      <c r="H38" s="19">
        <v>3.41</v>
      </c>
      <c r="I38" s="19">
        <v>4.08</v>
      </c>
      <c r="J38" s="19">
        <v>3.81</v>
      </c>
      <c r="K38" s="19">
        <v>4.67</v>
      </c>
      <c r="L38" s="19">
        <v>5.46</v>
      </c>
    </row>
    <row r="39" spans="1:12" x14ac:dyDescent="0.25">
      <c r="A39" s="16" t="s">
        <v>28</v>
      </c>
      <c r="B39" s="19">
        <v>7.28</v>
      </c>
      <c r="C39" s="19">
        <v>6.98</v>
      </c>
      <c r="D39" s="19">
        <v>6.78</v>
      </c>
      <c r="E39" s="19">
        <v>7.35</v>
      </c>
      <c r="F39" s="19">
        <v>7.32</v>
      </c>
      <c r="G39" s="19">
        <v>7.67</v>
      </c>
      <c r="H39" s="19">
        <v>7.45</v>
      </c>
      <c r="I39" s="19">
        <v>7.71</v>
      </c>
      <c r="J39" s="19">
        <v>7.5</v>
      </c>
      <c r="K39" s="19">
        <v>8.2100000000000009</v>
      </c>
      <c r="L39" s="19">
        <v>8.2100000000000009</v>
      </c>
    </row>
    <row r="40" spans="1:12" x14ac:dyDescent="0.25">
      <c r="A40" s="16" t="s">
        <v>29</v>
      </c>
      <c r="B40" s="19">
        <v>6.85</v>
      </c>
      <c r="C40" s="19">
        <v>7.22</v>
      </c>
      <c r="D40" s="19">
        <v>7.43</v>
      </c>
      <c r="E40" s="19">
        <v>7.62</v>
      </c>
      <c r="F40" s="19">
        <v>7.82</v>
      </c>
      <c r="G40" s="19">
        <v>8.18</v>
      </c>
      <c r="H40" s="19">
        <v>8.6300000000000008</v>
      </c>
      <c r="I40" s="19">
        <v>9.16</v>
      </c>
      <c r="J40" s="19">
        <v>9.49</v>
      </c>
      <c r="K40" s="19">
        <v>10.050000000000001</v>
      </c>
      <c r="L40" s="19">
        <v>10.76</v>
      </c>
    </row>
    <row r="41" spans="1:12" x14ac:dyDescent="0.25">
      <c r="A41" s="8" t="s">
        <v>17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A42" s="16" t="s">
        <v>24</v>
      </c>
      <c r="B42" s="19">
        <v>12.89</v>
      </c>
      <c r="C42" s="19">
        <v>13.43</v>
      </c>
      <c r="D42" s="19">
        <v>14.12</v>
      </c>
      <c r="E42" s="19">
        <v>14.27</v>
      </c>
      <c r="F42" s="19">
        <v>14.65</v>
      </c>
      <c r="G42" s="19">
        <v>15.17</v>
      </c>
      <c r="H42" s="19">
        <v>15.46</v>
      </c>
      <c r="I42" s="19">
        <v>16.43</v>
      </c>
      <c r="J42" s="19">
        <v>16.71</v>
      </c>
      <c r="K42" s="19">
        <v>17.53</v>
      </c>
      <c r="L42" s="19">
        <v>18.45</v>
      </c>
    </row>
    <row r="43" spans="1:12" x14ac:dyDescent="0.25">
      <c r="A43" s="16" t="s">
        <v>25</v>
      </c>
      <c r="B43" s="19">
        <v>8.17</v>
      </c>
      <c r="C43" s="19">
        <v>8.83</v>
      </c>
      <c r="D43" s="19">
        <v>9.1300000000000008</v>
      </c>
      <c r="E43" s="19">
        <v>9.3800000000000008</v>
      </c>
      <c r="F43" s="19">
        <v>9.69</v>
      </c>
      <c r="G43" s="19">
        <v>10.34</v>
      </c>
      <c r="H43" s="19">
        <v>11.18</v>
      </c>
      <c r="I43" s="19">
        <v>11.94</v>
      </c>
      <c r="J43" s="19">
        <v>12.77</v>
      </c>
      <c r="K43" s="19">
        <v>14.37</v>
      </c>
      <c r="L43" s="19">
        <v>15.19</v>
      </c>
    </row>
    <row r="44" spans="1:12" x14ac:dyDescent="0.25">
      <c r="A44" s="16" t="s">
        <v>26</v>
      </c>
      <c r="B44" s="19">
        <v>3.56</v>
      </c>
      <c r="C44" s="19">
        <v>3.7</v>
      </c>
      <c r="D44" s="19">
        <v>3.7</v>
      </c>
      <c r="E44" s="19">
        <v>3.98</v>
      </c>
      <c r="F44" s="19">
        <v>4.21</v>
      </c>
      <c r="G44" s="19">
        <v>4.72</v>
      </c>
      <c r="H44" s="19">
        <v>5.0999999999999996</v>
      </c>
      <c r="I44" s="19">
        <v>5.78</v>
      </c>
      <c r="J44" s="19">
        <v>5.89</v>
      </c>
      <c r="K44" s="19">
        <v>6.88</v>
      </c>
      <c r="L44" s="19">
        <v>7.3</v>
      </c>
    </row>
    <row r="45" spans="1:12" x14ac:dyDescent="0.25">
      <c r="A45" s="16" t="s">
        <v>27</v>
      </c>
      <c r="B45" s="19">
        <v>4.34</v>
      </c>
      <c r="C45" s="19">
        <v>4.28</v>
      </c>
      <c r="D45" s="19">
        <v>4.4800000000000004</v>
      </c>
      <c r="E45" s="19">
        <v>4.4000000000000004</v>
      </c>
      <c r="F45" s="19">
        <v>4.41</v>
      </c>
      <c r="G45" s="19">
        <v>4.45</v>
      </c>
      <c r="H45" s="19">
        <v>4.7699999999999996</v>
      </c>
      <c r="I45" s="19">
        <v>5.04</v>
      </c>
      <c r="J45" s="19">
        <v>5.1100000000000003</v>
      </c>
      <c r="K45" s="19">
        <v>5.61</v>
      </c>
      <c r="L45" s="19">
        <v>6.15</v>
      </c>
    </row>
    <row r="46" spans="1:12" x14ac:dyDescent="0.25">
      <c r="A46" s="17" t="s">
        <v>28</v>
      </c>
      <c r="B46" s="21">
        <v>8.7100000000000009</v>
      </c>
      <c r="C46" s="21">
        <v>8.5500000000000007</v>
      </c>
      <c r="D46" s="21">
        <v>9.48</v>
      </c>
      <c r="E46" s="21">
        <v>9.1300000000000008</v>
      </c>
      <c r="F46" s="21">
        <v>9.5299999999999994</v>
      </c>
      <c r="G46" s="21">
        <v>9.98</v>
      </c>
      <c r="H46" s="21">
        <v>9.93</v>
      </c>
      <c r="I46" s="21">
        <v>10.5</v>
      </c>
      <c r="J46" s="21">
        <v>10.58</v>
      </c>
      <c r="K46" s="21">
        <v>11.23</v>
      </c>
      <c r="L46" s="21">
        <v>11.62</v>
      </c>
    </row>
    <row r="47" spans="1:12" x14ac:dyDescent="0.25">
      <c r="A47" s="18" t="s">
        <v>29</v>
      </c>
      <c r="B47" s="22">
        <v>9.0500000000000007</v>
      </c>
      <c r="C47" s="22">
        <v>9.33</v>
      </c>
      <c r="D47" s="22">
        <v>9.61</v>
      </c>
      <c r="E47" s="22">
        <v>9.69</v>
      </c>
      <c r="F47" s="22">
        <v>9.85</v>
      </c>
      <c r="G47" s="22">
        <v>10.18</v>
      </c>
      <c r="H47" s="22">
        <v>10.5</v>
      </c>
      <c r="I47" s="22">
        <v>11.07</v>
      </c>
      <c r="J47" s="22">
        <v>11.33</v>
      </c>
      <c r="K47" s="22">
        <v>12.05</v>
      </c>
      <c r="L47" s="22">
        <v>12.62</v>
      </c>
    </row>
    <row r="48" spans="1:12" x14ac:dyDescent="0.25">
      <c r="A48" s="9" t="s">
        <v>15</v>
      </c>
    </row>
    <row r="49" spans="1:13" x14ac:dyDescent="0.25">
      <c r="A49" s="29" t="str">
        <f>Ficha!B7</f>
        <v>Pesquisa Nacional por Amostra de Domicílios (PNAD)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5"/>
    </row>
    <row r="50" spans="1:13" x14ac:dyDescent="0.25">
      <c r="A50" t="s">
        <v>14</v>
      </c>
    </row>
    <row r="51" spans="1:13" x14ac:dyDescent="0.25">
      <c r="A51" s="29" t="str">
        <f>Ficha!B12</f>
        <v>1. As proporções são calculadas desconsiderando os casos sem declaração e os não aplicáveis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5"/>
    </row>
    <row r="52" spans="1:13" ht="15" customHeight="1" x14ac:dyDescent="0.25">
      <c r="A52" s="29" t="str">
        <f>Ficha!B13</f>
        <v xml:space="preserve">2. Informações da PNAD não disponíveis, até o ano de 2003, para as áreas rurais de RO, AC, AM, RR, PA e AP. 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5"/>
    </row>
    <row r="53" spans="1:13" ht="15" customHeight="1" x14ac:dyDescent="0.25">
      <c r="A53" s="29" t="str">
        <f>Ficha!B14</f>
        <v>3. Os valores das PNAD 2001 a 2012 estão ponderados considerando os pesos amostrais disponibilizados após a publicação do Censo 2010.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5"/>
    </row>
    <row r="54" spans="1:13" ht="30" customHeight="1" x14ac:dyDescent="0.25">
      <c r="A54" s="29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15"/>
    </row>
    <row r="56" spans="1:13" x14ac:dyDescent="0.25">
      <c r="A56" s="23" t="s">
        <v>34</v>
      </c>
      <c r="B56" s="24">
        <v>41608</v>
      </c>
    </row>
    <row r="57" spans="1:13" x14ac:dyDescent="0.25">
      <c r="A57" s="23"/>
      <c r="B57" s="23" t="s">
        <v>35</v>
      </c>
    </row>
  </sheetData>
  <mergeCells count="5">
    <mergeCell ref="A49:L49"/>
    <mergeCell ref="A51:L51"/>
    <mergeCell ref="A52:L52"/>
    <mergeCell ref="A53:L53"/>
    <mergeCell ref="A54:L5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Determinantes Sociais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demográficos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Ind010103 - Proporção de idosos na população,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38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9" t="s">
        <v>15</v>
      </c>
    </row>
    <row r="60" spans="1:10" x14ac:dyDescent="0.25">
      <c r="A60" s="29" t="str">
        <f>Ficha!B7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 x14ac:dyDescent="0.25">
      <c r="A61" t="s">
        <v>14</v>
      </c>
    </row>
    <row r="62" spans="1:10" ht="15" customHeight="1" x14ac:dyDescent="0.25">
      <c r="A62" s="29" t="str">
        <f>Ficha!B12</f>
        <v>1. As proporções são calculadas desconsiderando os casos sem declaração e os não aplicáveis</v>
      </c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25">
      <c r="A63" s="29" t="str">
        <f>Ficha!B13</f>
        <v xml:space="preserve">2. Informações da PNAD não disponíveis, até o ano de 2003, para as áreas rurais de RO, AC, AM, RR, PA e AP. 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25">
      <c r="A64" s="29" t="str">
        <f>Ficha!B14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30" customHeight="1" x14ac:dyDescent="0.25">
      <c r="A65" s="29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65" s="29"/>
      <c r="C65" s="29"/>
      <c r="D65" s="29"/>
      <c r="E65" s="29"/>
      <c r="F65" s="29"/>
      <c r="G65" s="29"/>
      <c r="H65" s="29"/>
      <c r="I65" s="29"/>
      <c r="J65" s="29"/>
    </row>
    <row r="67" spans="1:10" x14ac:dyDescent="0.25">
      <c r="A67" s="23" t="s">
        <v>34</v>
      </c>
      <c r="B67" s="24">
        <f>Ficha!B17</f>
        <v>41608</v>
      </c>
    </row>
    <row r="68" spans="1:10" x14ac:dyDescent="0.25">
      <c r="A68" s="23"/>
      <c r="B68" s="26" t="str">
        <f>Ficha!B18</f>
        <v>CEPI-DSS/ ENSP/FIOCRUZ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2013-12-12T16:14:28Z</cp:lastPrinted>
  <dcterms:created xsi:type="dcterms:W3CDTF">2011-12-20T12:08:29Z</dcterms:created>
  <dcterms:modified xsi:type="dcterms:W3CDTF">2013-12-12T16:15:01Z</dcterms:modified>
</cp:coreProperties>
</file>