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65" i="12" l="1"/>
  <c r="A75" i="11"/>
  <c r="B68" i="12" l="1"/>
  <c r="B78" i="11"/>
  <c r="B67" i="12" l="1"/>
  <c r="B77" i="11"/>
  <c r="A63" i="12" l="1"/>
  <c r="A64" i="12"/>
  <c r="A62" i="12"/>
  <c r="A60" i="12"/>
  <c r="A70" i="11"/>
  <c r="A74" i="11"/>
  <c r="A73" i="11"/>
  <c r="A72" i="11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<sst xmlns="http://schemas.openxmlformats.org/spreadsheetml/2006/main" count="98" uniqueCount="46">
  <si>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</si>
  <si>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</si>
  <si>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</si>
  <si>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</si>
  <si>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</si>
  <si>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</si>
  <si>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</si>
  <si>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</si>
  <si>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</si>
  <si>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</si>
  <si>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</si>
  <si>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</si>
  <si>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Indicadores demográficos</t>
  </si>
  <si>
    <t>Data de elaboração:</t>
  </si>
  <si>
    <t>Proporção de idosos na população</t>
  </si>
  <si>
    <t>Percentual de pessoas com 60 e mais anos de idade, na população total residente em determinado espaço geográfico, no ano considerado.</t>
  </si>
  <si>
    <t>Número de pessoas residentes de 60 e mais anos de idade / População total residente * 100</t>
  </si>
  <si>
    <t>Pesquisa Nacional por Amostra de Domicílios (PNAD)</t>
  </si>
  <si>
    <t>Região/Escolaridade</t>
  </si>
  <si>
    <t>0 a 3 anos</t>
  </si>
  <si>
    <t>4 a 7 anos</t>
  </si>
  <si>
    <t>8 a 10 anos</t>
  </si>
  <si>
    <t>11 a 14 anos</t>
  </si>
  <si>
    <t>15 anos e mais</t>
  </si>
  <si>
    <t>Total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</si>
  <si>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</si>
  <si>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</si>
  <si>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</si>
  <si>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</si>
  <si>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</si>
  <si>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</si>
  <si>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</si>
  <si>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</si>
  <si>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</si>
  <si>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</si>
  <si>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</si>
  <si>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</si>
  <si>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</si>
  <si>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Ind010103RM - Proporção de idosos na população, por ano, segundo região metropolitana e escolaridade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</si>
  <si>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</si>
  <si>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</si>
  <si>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</si>
  <si>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</si>
  <si>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</si>
  <si>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Não estão apresentados os dados para os anos censitários, pois os censos apresentam diferentes estruturas nas amostras e, no Censo 2010, a forma de captação da escolaridade é incompatível com a obtida na PNAD.</t>
  </si>
  <si>
    <t>Ind010103RM - Proporção de idosos na população, por ano, segundo região metropolitana e escolaridade [Internet]. Rio de Janeiro: Portal Determinantes Sociais da Saúde. Observatório sobre Iniquidades em Saúde. CEPI-DSS/ENSP/FIOCRUZ; 2013 Nov 30. Disponível em: http://dssbr.org/site/wp-content/uploads/2013/12/Ind010103RM-20131130.xlsx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</si>
</sst>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7.42</c:v>
                </c:pt>
                <c:pt idx="1">
                  <c:v>9.3800000000000008</c:v>
                </c:pt>
                <c:pt idx="2">
                  <c:v>8.9700000000000006</c:v>
                </c:pt>
                <c:pt idx="3">
                  <c:v>10.6</c:v>
                </c:pt>
                <c:pt idx="4">
                  <c:v>8.6999999999999993</c:v>
                </c:pt>
                <c:pt idx="5">
                  <c:v>10.18</c:v>
                </c:pt>
                <c:pt idx="6">
                  <c:v>11.35</c:v>
                </c:pt>
                <c:pt idx="7">
                  <c:v>10.220000000000001</c:v>
                </c:pt>
                <c:pt idx="8">
                  <c:v>11.25</c:v>
                </c:pt>
                <c:pt idx="9">
                  <c:v>12.32</c:v>
                </c:pt>
                <c:pt idx="10">
                  <c:v>12.39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6.69</c:v>
                </c:pt>
                <c:pt idx="1">
                  <c:v>7.69</c:v>
                </c:pt>
                <c:pt idx="2">
                  <c:v>7.72</c:v>
                </c:pt>
                <c:pt idx="3">
                  <c:v>8.93</c:v>
                </c:pt>
                <c:pt idx="4">
                  <c:v>9.01</c:v>
                </c:pt>
                <c:pt idx="5">
                  <c:v>9.69</c:v>
                </c:pt>
                <c:pt idx="6">
                  <c:v>10.220000000000001</c:v>
                </c:pt>
                <c:pt idx="7">
                  <c:v>10.039999999999999</c:v>
                </c:pt>
                <c:pt idx="8">
                  <c:v>10.99</c:v>
                </c:pt>
                <c:pt idx="9">
                  <c:v>12.74</c:v>
                </c:pt>
                <c:pt idx="10">
                  <c:v>13.19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3.41</c:v>
                </c:pt>
                <c:pt idx="1">
                  <c:v>3.96</c:v>
                </c:pt>
                <c:pt idx="2">
                  <c:v>4.0599999999999996</c:v>
                </c:pt>
                <c:pt idx="3">
                  <c:v>3.46</c:v>
                </c:pt>
                <c:pt idx="4">
                  <c:v>3.76</c:v>
                </c:pt>
                <c:pt idx="5">
                  <c:v>4.04</c:v>
                </c:pt>
                <c:pt idx="6">
                  <c:v>5.43</c:v>
                </c:pt>
                <c:pt idx="7">
                  <c:v>4.72</c:v>
                </c:pt>
                <c:pt idx="8">
                  <c:v>5.14</c:v>
                </c:pt>
                <c:pt idx="9">
                  <c:v>6.48</c:v>
                </c:pt>
                <c:pt idx="10">
                  <c:v>7.29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3.88</c:v>
                </c:pt>
                <c:pt idx="1">
                  <c:v>4.67</c:v>
                </c:pt>
                <c:pt idx="2">
                  <c:v>4.78</c:v>
                </c:pt>
                <c:pt idx="3">
                  <c:v>3.86</c:v>
                </c:pt>
                <c:pt idx="4">
                  <c:v>5.17</c:v>
                </c:pt>
                <c:pt idx="5">
                  <c:v>5</c:v>
                </c:pt>
                <c:pt idx="6">
                  <c:v>3.9</c:v>
                </c:pt>
                <c:pt idx="7">
                  <c:v>5.05</c:v>
                </c:pt>
                <c:pt idx="8">
                  <c:v>5.52</c:v>
                </c:pt>
                <c:pt idx="9">
                  <c:v>6.45</c:v>
                </c:pt>
                <c:pt idx="10">
                  <c:v>7.34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6.36</c:v>
                </c:pt>
                <c:pt idx="1">
                  <c:v>5.87</c:v>
                </c:pt>
                <c:pt idx="2">
                  <c:v>9.94</c:v>
                </c:pt>
                <c:pt idx="3">
                  <c:v>7.84</c:v>
                </c:pt>
                <c:pt idx="4">
                  <c:v>9.6</c:v>
                </c:pt>
                <c:pt idx="5">
                  <c:v>9.83</c:v>
                </c:pt>
                <c:pt idx="6">
                  <c:v>7.38</c:v>
                </c:pt>
                <c:pt idx="7">
                  <c:v>8.4600000000000009</c:v>
                </c:pt>
                <c:pt idx="8">
                  <c:v>11.61</c:v>
                </c:pt>
                <c:pt idx="9">
                  <c:v>11.55</c:v>
                </c:pt>
                <c:pt idx="10">
                  <c:v>11.11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_(* #,##0.0_);_(* \(#,##0.0\);_(* "-"??_);_(@_)</c:formatCode>
                <c:ptCount val="11"/>
                <c:pt idx="0">
                  <c:v>5.79</c:v>
                </c:pt>
                <c:pt idx="1">
                  <c:v>7.01</c:v>
                </c:pt>
                <c:pt idx="2">
                  <c:v>7.01</c:v>
                </c:pt>
                <c:pt idx="3">
                  <c:v>7.52</c:v>
                </c:pt>
                <c:pt idx="4">
                  <c:v>7.15</c:v>
                </c:pt>
                <c:pt idx="5">
                  <c:v>7.82</c:v>
                </c:pt>
                <c:pt idx="6">
                  <c:v>8.0500000000000007</c:v>
                </c:pt>
                <c:pt idx="7">
                  <c:v>7.76</c:v>
                </c:pt>
                <c:pt idx="8">
                  <c:v>8.7100000000000009</c:v>
                </c:pt>
                <c:pt idx="9">
                  <c:v>9.6199999999999992</c:v>
                </c:pt>
                <c:pt idx="10">
                  <c:v>10.06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25632"/>
        <c:axId val="72727168"/>
      </c:lineChart>
      <c:catAx>
        <c:axId val="72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727168"/>
        <c:crosses val="autoZero"/>
        <c:auto val="1"/>
        <c:lblAlgn val="ctr"/>
        <c:lblOffset val="100"/>
        <c:noMultiLvlLbl val="0"/>
      </c:catAx>
      <c:valAx>
        <c:axId val="72727168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725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8.58</c:v>
                </c:pt>
                <c:pt idx="1">
                  <c:v>8.64</c:v>
                </c:pt>
                <c:pt idx="2">
                  <c:v>8.7899999999999991</c:v>
                </c:pt>
                <c:pt idx="3">
                  <c:v>9.2200000000000006</c:v>
                </c:pt>
                <c:pt idx="4">
                  <c:v>8.42</c:v>
                </c:pt>
                <c:pt idx="5">
                  <c:v>9.81</c:v>
                </c:pt>
                <c:pt idx="6">
                  <c:v>9.64</c:v>
                </c:pt>
                <c:pt idx="7">
                  <c:v>10.77</c:v>
                </c:pt>
                <c:pt idx="8">
                  <c:v>11</c:v>
                </c:pt>
                <c:pt idx="9">
                  <c:v>12.09</c:v>
                </c:pt>
                <c:pt idx="10">
                  <c:v>12.37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7.53</c:v>
                </c:pt>
                <c:pt idx="1">
                  <c:v>7.63</c:v>
                </c:pt>
                <c:pt idx="2">
                  <c:v>6.47</c:v>
                </c:pt>
                <c:pt idx="3">
                  <c:v>7.47</c:v>
                </c:pt>
                <c:pt idx="4">
                  <c:v>7.43</c:v>
                </c:pt>
                <c:pt idx="5">
                  <c:v>7.73</c:v>
                </c:pt>
                <c:pt idx="6">
                  <c:v>8.42</c:v>
                </c:pt>
                <c:pt idx="7">
                  <c:v>9.15</c:v>
                </c:pt>
                <c:pt idx="8">
                  <c:v>10.66</c:v>
                </c:pt>
                <c:pt idx="9">
                  <c:v>10.86</c:v>
                </c:pt>
                <c:pt idx="1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#,##0.0_);_(* \(#,##0.0\);_(* "-"??_);_(@_)</c:formatCode>
                <c:ptCount val="11"/>
                <c:pt idx="0">
                  <c:v>3.82</c:v>
                </c:pt>
                <c:pt idx="1">
                  <c:v>4.33</c:v>
                </c:pt>
                <c:pt idx="2">
                  <c:v>3.55</c:v>
                </c:pt>
                <c:pt idx="3">
                  <c:v>4.4800000000000004</c:v>
                </c:pt>
                <c:pt idx="4">
                  <c:v>4.96</c:v>
                </c:pt>
                <c:pt idx="5">
                  <c:v>5.35</c:v>
                </c:pt>
                <c:pt idx="6">
                  <c:v>5.0599999999999996</c:v>
                </c:pt>
                <c:pt idx="7">
                  <c:v>5.62</c:v>
                </c:pt>
                <c:pt idx="8">
                  <c:v>5.61</c:v>
                </c:pt>
                <c:pt idx="9">
                  <c:v>5.86</c:v>
                </c:pt>
                <c:pt idx="10">
                  <c:v>7.56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4.8899999999999997</c:v>
                </c:pt>
                <c:pt idx="1">
                  <c:v>4.33</c:v>
                </c:pt>
                <c:pt idx="2">
                  <c:v>4.8600000000000003</c:v>
                </c:pt>
                <c:pt idx="3">
                  <c:v>4.6399999999999997</c:v>
                </c:pt>
                <c:pt idx="4">
                  <c:v>4.76</c:v>
                </c:pt>
                <c:pt idx="5">
                  <c:v>4.55</c:v>
                </c:pt>
                <c:pt idx="6">
                  <c:v>4.63</c:v>
                </c:pt>
                <c:pt idx="7">
                  <c:v>5.53</c:v>
                </c:pt>
                <c:pt idx="8">
                  <c:v>5.79</c:v>
                </c:pt>
                <c:pt idx="9">
                  <c:v>6.48</c:v>
                </c:pt>
                <c:pt idx="10">
                  <c:v>7.14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#,##0.0_);_(* \(#,##0.0\);_(* "-"??_);_(@_)</c:formatCode>
                <c:ptCount val="11"/>
                <c:pt idx="0">
                  <c:v>9.27</c:v>
                </c:pt>
                <c:pt idx="1">
                  <c:v>10.039999999999999</c:v>
                </c:pt>
                <c:pt idx="2">
                  <c:v>9.8800000000000008</c:v>
                </c:pt>
                <c:pt idx="3">
                  <c:v>10.58</c:v>
                </c:pt>
                <c:pt idx="4">
                  <c:v>10.35</c:v>
                </c:pt>
                <c:pt idx="5">
                  <c:v>11.35</c:v>
                </c:pt>
                <c:pt idx="6">
                  <c:v>10.73</c:v>
                </c:pt>
                <c:pt idx="7">
                  <c:v>12.15</c:v>
                </c:pt>
                <c:pt idx="8">
                  <c:v>12.82</c:v>
                </c:pt>
                <c:pt idx="9">
                  <c:v>14.45</c:v>
                </c:pt>
                <c:pt idx="10">
                  <c:v>15.17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6.85</c:v>
                </c:pt>
                <c:pt idx="1">
                  <c:v>6.86</c:v>
                </c:pt>
                <c:pt idx="2">
                  <c:v>6.57</c:v>
                </c:pt>
                <c:pt idx="3">
                  <c:v>7.04</c:v>
                </c:pt>
                <c:pt idx="4">
                  <c:v>6.84</c:v>
                </c:pt>
                <c:pt idx="5">
                  <c:v>7.29</c:v>
                </c:pt>
                <c:pt idx="6">
                  <c:v>7.32</c:v>
                </c:pt>
                <c:pt idx="7">
                  <c:v>8.17</c:v>
                </c:pt>
                <c:pt idx="8">
                  <c:v>8.76</c:v>
                </c:pt>
                <c:pt idx="9">
                  <c:v>9.43</c:v>
                </c:pt>
                <c:pt idx="10">
                  <c:v>10.38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91840"/>
        <c:axId val="74310016"/>
      </c:lineChart>
      <c:catAx>
        <c:axId val="742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310016"/>
        <c:crosses val="autoZero"/>
        <c:auto val="1"/>
        <c:lblAlgn val="ctr"/>
        <c:lblOffset val="100"/>
        <c:noMultiLvlLbl val="0"/>
      </c:catAx>
      <c:valAx>
        <c:axId val="74310016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2918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11.64</c:v>
                </c:pt>
                <c:pt idx="1">
                  <c:v>11.73</c:v>
                </c:pt>
                <c:pt idx="2">
                  <c:v>12.66</c:v>
                </c:pt>
                <c:pt idx="3">
                  <c:v>12.9</c:v>
                </c:pt>
                <c:pt idx="4">
                  <c:v>13.8</c:v>
                </c:pt>
                <c:pt idx="5">
                  <c:v>13.94</c:v>
                </c:pt>
                <c:pt idx="6">
                  <c:v>12.65</c:v>
                </c:pt>
                <c:pt idx="7">
                  <c:v>15.45</c:v>
                </c:pt>
                <c:pt idx="8">
                  <c:v>15.26</c:v>
                </c:pt>
                <c:pt idx="9">
                  <c:v>15.34</c:v>
                </c:pt>
                <c:pt idx="10">
                  <c:v>15.19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8.44</c:v>
                </c:pt>
                <c:pt idx="1">
                  <c:v>9.61</c:v>
                </c:pt>
                <c:pt idx="2">
                  <c:v>9.1999999999999993</c:v>
                </c:pt>
                <c:pt idx="3">
                  <c:v>10.45</c:v>
                </c:pt>
                <c:pt idx="4">
                  <c:v>10.87</c:v>
                </c:pt>
                <c:pt idx="5">
                  <c:v>10.51</c:v>
                </c:pt>
                <c:pt idx="6">
                  <c:v>12.18</c:v>
                </c:pt>
                <c:pt idx="7">
                  <c:v>14.54</c:v>
                </c:pt>
                <c:pt idx="8">
                  <c:v>15.58</c:v>
                </c:pt>
                <c:pt idx="9">
                  <c:v>15.61</c:v>
                </c:pt>
                <c:pt idx="10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4.5</c:v>
                </c:pt>
                <c:pt idx="1">
                  <c:v>4.6500000000000004</c:v>
                </c:pt>
                <c:pt idx="2">
                  <c:v>4.29</c:v>
                </c:pt>
                <c:pt idx="3">
                  <c:v>4.1900000000000004</c:v>
                </c:pt>
                <c:pt idx="4">
                  <c:v>3.71</c:v>
                </c:pt>
                <c:pt idx="5">
                  <c:v>5.23</c:v>
                </c:pt>
                <c:pt idx="6">
                  <c:v>6.18</c:v>
                </c:pt>
                <c:pt idx="7">
                  <c:v>5.56</c:v>
                </c:pt>
                <c:pt idx="8">
                  <c:v>5.7</c:v>
                </c:pt>
                <c:pt idx="9">
                  <c:v>6.45</c:v>
                </c:pt>
                <c:pt idx="10">
                  <c:v>7.73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4.84</c:v>
                </c:pt>
                <c:pt idx="1">
                  <c:v>5.92</c:v>
                </c:pt>
                <c:pt idx="2">
                  <c:v>6.4</c:v>
                </c:pt>
                <c:pt idx="3">
                  <c:v>5.62</c:v>
                </c:pt>
                <c:pt idx="4">
                  <c:v>5.58</c:v>
                </c:pt>
                <c:pt idx="5">
                  <c:v>4.87</c:v>
                </c:pt>
                <c:pt idx="6">
                  <c:v>6.03</c:v>
                </c:pt>
                <c:pt idx="7">
                  <c:v>5.5</c:v>
                </c:pt>
                <c:pt idx="8">
                  <c:v>6.07</c:v>
                </c:pt>
                <c:pt idx="9">
                  <c:v>7.22</c:v>
                </c:pt>
                <c:pt idx="10">
                  <c:v>6.9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#,##0.0_);_(* \(#,##0.0\);_(* "-"??_);_(@_)</c:formatCode>
                <c:ptCount val="11"/>
                <c:pt idx="0">
                  <c:v>6.46</c:v>
                </c:pt>
                <c:pt idx="1">
                  <c:v>8.4</c:v>
                </c:pt>
                <c:pt idx="2">
                  <c:v>9.9</c:v>
                </c:pt>
                <c:pt idx="3">
                  <c:v>10.01</c:v>
                </c:pt>
                <c:pt idx="4">
                  <c:v>9.4</c:v>
                </c:pt>
                <c:pt idx="5">
                  <c:v>9.67</c:v>
                </c:pt>
                <c:pt idx="6">
                  <c:v>12.63</c:v>
                </c:pt>
                <c:pt idx="7">
                  <c:v>10.32</c:v>
                </c:pt>
                <c:pt idx="8">
                  <c:v>11.52</c:v>
                </c:pt>
                <c:pt idx="9">
                  <c:v>13.74</c:v>
                </c:pt>
                <c:pt idx="10">
                  <c:v>11.21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8.07</c:v>
                </c:pt>
                <c:pt idx="1">
                  <c:v>8.68</c:v>
                </c:pt>
                <c:pt idx="2">
                  <c:v>8.9499999999999993</c:v>
                </c:pt>
                <c:pt idx="3">
                  <c:v>9.07</c:v>
                </c:pt>
                <c:pt idx="4">
                  <c:v>9.2799999999999994</c:v>
                </c:pt>
                <c:pt idx="5">
                  <c:v>9.2200000000000006</c:v>
                </c:pt>
                <c:pt idx="6">
                  <c:v>9.9499999999999993</c:v>
                </c:pt>
                <c:pt idx="7">
                  <c:v>10.79</c:v>
                </c:pt>
                <c:pt idx="8">
                  <c:v>11.12</c:v>
                </c:pt>
                <c:pt idx="9">
                  <c:v>11.71</c:v>
                </c:pt>
                <c:pt idx="10">
                  <c:v>11.61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0656"/>
        <c:axId val="72632192"/>
      </c:lineChart>
      <c:catAx>
        <c:axId val="726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632192"/>
        <c:crosses val="autoZero"/>
        <c:auto val="1"/>
        <c:lblAlgn val="ctr"/>
        <c:lblOffset val="100"/>
        <c:noMultiLvlLbl val="0"/>
      </c:catAx>
      <c:valAx>
        <c:axId val="72632192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630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8.7200000000000006</c:v>
                </c:pt>
                <c:pt idx="1">
                  <c:v>10.52</c:v>
                </c:pt>
                <c:pt idx="2">
                  <c:v>11.05</c:v>
                </c:pt>
                <c:pt idx="3">
                  <c:v>11.42</c:v>
                </c:pt>
                <c:pt idx="4">
                  <c:v>12.4</c:v>
                </c:pt>
                <c:pt idx="5">
                  <c:v>11.63</c:v>
                </c:pt>
                <c:pt idx="6">
                  <c:v>12.84</c:v>
                </c:pt>
                <c:pt idx="7">
                  <c:v>13.32</c:v>
                </c:pt>
                <c:pt idx="8">
                  <c:v>12.72</c:v>
                </c:pt>
                <c:pt idx="9">
                  <c:v>15.84</c:v>
                </c:pt>
                <c:pt idx="10">
                  <c:v>16.43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6.07</c:v>
                </c:pt>
                <c:pt idx="1">
                  <c:v>7.26</c:v>
                </c:pt>
                <c:pt idx="2">
                  <c:v>6.9</c:v>
                </c:pt>
                <c:pt idx="3">
                  <c:v>7.45</c:v>
                </c:pt>
                <c:pt idx="4">
                  <c:v>7.58</c:v>
                </c:pt>
                <c:pt idx="5">
                  <c:v>7.68</c:v>
                </c:pt>
                <c:pt idx="6">
                  <c:v>7.76</c:v>
                </c:pt>
                <c:pt idx="7">
                  <c:v>8.34</c:v>
                </c:pt>
                <c:pt idx="8">
                  <c:v>8.14</c:v>
                </c:pt>
                <c:pt idx="9">
                  <c:v>11.09</c:v>
                </c:pt>
                <c:pt idx="10">
                  <c:v>11.81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4.6500000000000004</c:v>
                </c:pt>
                <c:pt idx="1">
                  <c:v>5.12</c:v>
                </c:pt>
                <c:pt idx="2">
                  <c:v>3.9</c:v>
                </c:pt>
                <c:pt idx="3">
                  <c:v>3.99</c:v>
                </c:pt>
                <c:pt idx="4">
                  <c:v>2.88</c:v>
                </c:pt>
                <c:pt idx="5">
                  <c:v>4.9000000000000004</c:v>
                </c:pt>
                <c:pt idx="6">
                  <c:v>5.33</c:v>
                </c:pt>
                <c:pt idx="7">
                  <c:v>6.7</c:v>
                </c:pt>
                <c:pt idx="8">
                  <c:v>5.85</c:v>
                </c:pt>
                <c:pt idx="9">
                  <c:v>6.57</c:v>
                </c:pt>
                <c:pt idx="10">
                  <c:v>5.37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5.48</c:v>
                </c:pt>
                <c:pt idx="1">
                  <c:v>4.1500000000000004</c:v>
                </c:pt>
                <c:pt idx="2">
                  <c:v>4.6900000000000004</c:v>
                </c:pt>
                <c:pt idx="3">
                  <c:v>4.49</c:v>
                </c:pt>
                <c:pt idx="4">
                  <c:v>4.6100000000000003</c:v>
                </c:pt>
                <c:pt idx="5">
                  <c:v>4.04</c:v>
                </c:pt>
                <c:pt idx="6">
                  <c:v>5.4</c:v>
                </c:pt>
                <c:pt idx="7">
                  <c:v>4.72</c:v>
                </c:pt>
                <c:pt idx="8">
                  <c:v>5.08</c:v>
                </c:pt>
                <c:pt idx="9">
                  <c:v>6.3</c:v>
                </c:pt>
                <c:pt idx="10">
                  <c:v>7.55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_(* #,##0.0_);_(* \(#,##0.0\);_(* "-"??_);_(@_)</c:formatCode>
                <c:ptCount val="11"/>
                <c:pt idx="0">
                  <c:v>10.69</c:v>
                </c:pt>
                <c:pt idx="1">
                  <c:v>11.79</c:v>
                </c:pt>
                <c:pt idx="2">
                  <c:v>10.94</c:v>
                </c:pt>
                <c:pt idx="3">
                  <c:v>12.8</c:v>
                </c:pt>
                <c:pt idx="4">
                  <c:v>11.06</c:v>
                </c:pt>
                <c:pt idx="5">
                  <c:v>11.73</c:v>
                </c:pt>
                <c:pt idx="6">
                  <c:v>15.88</c:v>
                </c:pt>
                <c:pt idx="7">
                  <c:v>14.02</c:v>
                </c:pt>
                <c:pt idx="8">
                  <c:v>14.85</c:v>
                </c:pt>
                <c:pt idx="9">
                  <c:v>13.7</c:v>
                </c:pt>
                <c:pt idx="10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15616"/>
        <c:axId val="80817152"/>
      </c:lineChart>
      <c:catAx>
        <c:axId val="808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17152"/>
        <c:crosses val="autoZero"/>
        <c:auto val="1"/>
        <c:lblAlgn val="ctr"/>
        <c:lblOffset val="100"/>
        <c:noMultiLvlLbl val="0"/>
      </c:catAx>
      <c:valAx>
        <c:axId val="80817152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15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10.79</c:v>
                </c:pt>
                <c:pt idx="1">
                  <c:v>12.08</c:v>
                </c:pt>
                <c:pt idx="2">
                  <c:v>12.33</c:v>
                </c:pt>
                <c:pt idx="3">
                  <c:v>11.93</c:v>
                </c:pt>
                <c:pt idx="4">
                  <c:v>12.15</c:v>
                </c:pt>
                <c:pt idx="5">
                  <c:v>12.14</c:v>
                </c:pt>
                <c:pt idx="6">
                  <c:v>12.72</c:v>
                </c:pt>
                <c:pt idx="7">
                  <c:v>13.31</c:v>
                </c:pt>
                <c:pt idx="8">
                  <c:v>14.37</c:v>
                </c:pt>
                <c:pt idx="9">
                  <c:v>16.86</c:v>
                </c:pt>
                <c:pt idx="10">
                  <c:v>16.84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7.77</c:v>
                </c:pt>
                <c:pt idx="1">
                  <c:v>8.1300000000000008</c:v>
                </c:pt>
                <c:pt idx="2">
                  <c:v>7.76</c:v>
                </c:pt>
                <c:pt idx="3">
                  <c:v>8.23</c:v>
                </c:pt>
                <c:pt idx="4">
                  <c:v>7.98</c:v>
                </c:pt>
                <c:pt idx="5">
                  <c:v>9.82</c:v>
                </c:pt>
                <c:pt idx="6">
                  <c:v>10.56</c:v>
                </c:pt>
                <c:pt idx="7">
                  <c:v>9.65</c:v>
                </c:pt>
                <c:pt idx="8">
                  <c:v>11.99</c:v>
                </c:pt>
                <c:pt idx="9">
                  <c:v>14.52</c:v>
                </c:pt>
                <c:pt idx="10">
                  <c:v>15.61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4.43</c:v>
                </c:pt>
                <c:pt idx="1">
                  <c:v>5.18</c:v>
                </c:pt>
                <c:pt idx="2">
                  <c:v>5.15</c:v>
                </c:pt>
                <c:pt idx="3">
                  <c:v>5.34</c:v>
                </c:pt>
                <c:pt idx="4">
                  <c:v>6.07</c:v>
                </c:pt>
                <c:pt idx="5">
                  <c:v>5.91</c:v>
                </c:pt>
                <c:pt idx="6">
                  <c:v>7.1</c:v>
                </c:pt>
                <c:pt idx="7">
                  <c:v>9.09</c:v>
                </c:pt>
                <c:pt idx="8">
                  <c:v>7.99</c:v>
                </c:pt>
                <c:pt idx="9">
                  <c:v>9.61</c:v>
                </c:pt>
                <c:pt idx="10">
                  <c:v>11.55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#,##0.0_);_(* \(#,##0.0\);_(* "-"??_);_(@_)</c:formatCode>
                <c:ptCount val="11"/>
                <c:pt idx="0">
                  <c:v>4.78</c:v>
                </c:pt>
                <c:pt idx="1">
                  <c:v>6.35</c:v>
                </c:pt>
                <c:pt idx="2">
                  <c:v>5.64</c:v>
                </c:pt>
                <c:pt idx="3">
                  <c:v>5.21</c:v>
                </c:pt>
                <c:pt idx="4">
                  <c:v>5.49</c:v>
                </c:pt>
                <c:pt idx="5">
                  <c:v>5.63</c:v>
                </c:pt>
                <c:pt idx="6">
                  <c:v>5.86</c:v>
                </c:pt>
                <c:pt idx="7">
                  <c:v>6.49</c:v>
                </c:pt>
                <c:pt idx="8">
                  <c:v>7.15</c:v>
                </c:pt>
                <c:pt idx="9">
                  <c:v>6.93</c:v>
                </c:pt>
                <c:pt idx="10">
                  <c:v>7.99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#,##0.0_);_(* \(#,##0.0\);_(* "-"??_);_(@_)</c:formatCode>
                <c:ptCount val="11"/>
                <c:pt idx="0">
                  <c:v>13.1</c:v>
                </c:pt>
                <c:pt idx="1">
                  <c:v>12.76</c:v>
                </c:pt>
                <c:pt idx="2">
                  <c:v>12.62</c:v>
                </c:pt>
                <c:pt idx="3">
                  <c:v>12.27</c:v>
                </c:pt>
                <c:pt idx="4">
                  <c:v>11.83</c:v>
                </c:pt>
                <c:pt idx="5">
                  <c:v>14.08</c:v>
                </c:pt>
                <c:pt idx="6">
                  <c:v>15.03</c:v>
                </c:pt>
                <c:pt idx="7">
                  <c:v>14.81</c:v>
                </c:pt>
                <c:pt idx="8">
                  <c:v>15.12</c:v>
                </c:pt>
                <c:pt idx="9">
                  <c:v>14.77</c:v>
                </c:pt>
                <c:pt idx="10">
                  <c:v>15.01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8.23</c:v>
                </c:pt>
                <c:pt idx="1">
                  <c:v>9.07</c:v>
                </c:pt>
                <c:pt idx="2">
                  <c:v>8.85</c:v>
                </c:pt>
                <c:pt idx="3">
                  <c:v>8.74</c:v>
                </c:pt>
                <c:pt idx="4">
                  <c:v>8.77</c:v>
                </c:pt>
                <c:pt idx="5">
                  <c:v>9.31</c:v>
                </c:pt>
                <c:pt idx="6">
                  <c:v>9.86</c:v>
                </c:pt>
                <c:pt idx="7">
                  <c:v>10.210000000000001</c:v>
                </c:pt>
                <c:pt idx="8">
                  <c:v>10.97</c:v>
                </c:pt>
                <c:pt idx="9">
                  <c:v>12.28</c:v>
                </c:pt>
                <c:pt idx="1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68096"/>
        <c:axId val="80869632"/>
      </c:lineChart>
      <c:catAx>
        <c:axId val="808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69632"/>
        <c:crosses val="autoZero"/>
        <c:auto val="1"/>
        <c:lblAlgn val="ctr"/>
        <c:lblOffset val="100"/>
        <c:noMultiLvlLbl val="0"/>
      </c:catAx>
      <c:valAx>
        <c:axId val="80869632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68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_(* #,##0.0_);_(* \(#,##0.0\);_(* "-"??_);_(@_)</c:formatCode>
                <c:ptCount val="11"/>
                <c:pt idx="0">
                  <c:v>13.95</c:v>
                </c:pt>
                <c:pt idx="1">
                  <c:v>15.64</c:v>
                </c:pt>
                <c:pt idx="2">
                  <c:v>16.22</c:v>
                </c:pt>
                <c:pt idx="3">
                  <c:v>16.95</c:v>
                </c:pt>
                <c:pt idx="4">
                  <c:v>16.11</c:v>
                </c:pt>
                <c:pt idx="5">
                  <c:v>16.91</c:v>
                </c:pt>
                <c:pt idx="6">
                  <c:v>16.84</c:v>
                </c:pt>
                <c:pt idx="7">
                  <c:v>16.690000000000001</c:v>
                </c:pt>
                <c:pt idx="8">
                  <c:v>17.260000000000002</c:v>
                </c:pt>
                <c:pt idx="9">
                  <c:v>15.91</c:v>
                </c:pt>
                <c:pt idx="10">
                  <c:v>17.510000000000002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_(* #,##0.0_);_(* \(#,##0.0\);_(* "-"??_);_(@_)</c:formatCode>
                <c:ptCount val="11"/>
                <c:pt idx="0">
                  <c:v>14.67</c:v>
                </c:pt>
                <c:pt idx="1">
                  <c:v>16.989999999999998</c:v>
                </c:pt>
                <c:pt idx="2">
                  <c:v>17.37</c:v>
                </c:pt>
                <c:pt idx="3">
                  <c:v>17.3</c:v>
                </c:pt>
                <c:pt idx="4">
                  <c:v>18.829999999999998</c:v>
                </c:pt>
                <c:pt idx="5">
                  <c:v>19.72</c:v>
                </c:pt>
                <c:pt idx="6">
                  <c:v>20.67</c:v>
                </c:pt>
                <c:pt idx="7">
                  <c:v>21.76</c:v>
                </c:pt>
                <c:pt idx="8">
                  <c:v>23.22</c:v>
                </c:pt>
                <c:pt idx="9">
                  <c:v>24</c:v>
                </c:pt>
                <c:pt idx="10">
                  <c:v>22.45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_(* #,##0.0_);_(* \(#,##0.0\);_(* "-"??_);_(@_)</c:formatCode>
                <c:ptCount val="11"/>
                <c:pt idx="0">
                  <c:v>8.23</c:v>
                </c:pt>
                <c:pt idx="1">
                  <c:v>7.41</c:v>
                </c:pt>
                <c:pt idx="2">
                  <c:v>7.03</c:v>
                </c:pt>
                <c:pt idx="3">
                  <c:v>10.18</c:v>
                </c:pt>
                <c:pt idx="4">
                  <c:v>9.65</c:v>
                </c:pt>
                <c:pt idx="5">
                  <c:v>10.74</c:v>
                </c:pt>
                <c:pt idx="6">
                  <c:v>11.55</c:v>
                </c:pt>
                <c:pt idx="7">
                  <c:v>13.85</c:v>
                </c:pt>
                <c:pt idx="8">
                  <c:v>10.86</c:v>
                </c:pt>
                <c:pt idx="9">
                  <c:v>12.02</c:v>
                </c:pt>
                <c:pt idx="10">
                  <c:v>15.37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_(* #,##0.0_);_(* \(#,##0.0\);_(* "-"??_);_(@_)</c:formatCode>
                <c:ptCount val="11"/>
                <c:pt idx="0">
                  <c:v>9.1300000000000008</c:v>
                </c:pt>
                <c:pt idx="1">
                  <c:v>8.6999999999999993</c:v>
                </c:pt>
                <c:pt idx="2">
                  <c:v>9.2899999999999991</c:v>
                </c:pt>
                <c:pt idx="3">
                  <c:v>8.7200000000000006</c:v>
                </c:pt>
                <c:pt idx="4">
                  <c:v>9.16</c:v>
                </c:pt>
                <c:pt idx="5">
                  <c:v>8.99</c:v>
                </c:pt>
                <c:pt idx="6">
                  <c:v>9.81</c:v>
                </c:pt>
                <c:pt idx="7">
                  <c:v>10.47</c:v>
                </c:pt>
                <c:pt idx="8">
                  <c:v>9.59</c:v>
                </c:pt>
                <c:pt idx="9">
                  <c:v>10.7</c:v>
                </c:pt>
                <c:pt idx="10">
                  <c:v>11.22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_(* #,##0.0_);_(* \(#,##0.0\);_(* "-"??_);_(@_)</c:formatCode>
                <c:ptCount val="11"/>
                <c:pt idx="0">
                  <c:v>12.66</c:v>
                </c:pt>
                <c:pt idx="1">
                  <c:v>13.27</c:v>
                </c:pt>
                <c:pt idx="2">
                  <c:v>13.72</c:v>
                </c:pt>
                <c:pt idx="3">
                  <c:v>14.19</c:v>
                </c:pt>
                <c:pt idx="4">
                  <c:v>15.84</c:v>
                </c:pt>
                <c:pt idx="5">
                  <c:v>15.82</c:v>
                </c:pt>
                <c:pt idx="6">
                  <c:v>14.82</c:v>
                </c:pt>
                <c:pt idx="7">
                  <c:v>15.51</c:v>
                </c:pt>
                <c:pt idx="8">
                  <c:v>17.13</c:v>
                </c:pt>
                <c:pt idx="9">
                  <c:v>17.23</c:v>
                </c:pt>
                <c:pt idx="10">
                  <c:v>19.309999999999999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19136"/>
        <c:axId val="81820672"/>
      </c:lineChart>
      <c:catAx>
        <c:axId val="81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820672"/>
        <c:crosses val="autoZero"/>
        <c:auto val="1"/>
        <c:lblAlgn val="ctr"/>
        <c:lblOffset val="100"/>
        <c:noMultiLvlLbl val="0"/>
      </c:catAx>
      <c:valAx>
        <c:axId val="81820672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819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_(* #,##0.0_);_(* \(#,##0.0\);_(* "-"??_);_(@_)</c:formatCode>
                <c:ptCount val="11"/>
                <c:pt idx="0">
                  <c:v>11.74</c:v>
                </c:pt>
                <c:pt idx="1">
                  <c:v>11.31</c:v>
                </c:pt>
                <c:pt idx="2">
                  <c:v>12.01</c:v>
                </c:pt>
                <c:pt idx="3">
                  <c:v>12.2</c:v>
                </c:pt>
                <c:pt idx="4">
                  <c:v>13.07</c:v>
                </c:pt>
                <c:pt idx="5">
                  <c:v>12.83</c:v>
                </c:pt>
                <c:pt idx="6">
                  <c:v>13.73</c:v>
                </c:pt>
                <c:pt idx="7">
                  <c:v>14.69</c:v>
                </c:pt>
                <c:pt idx="8">
                  <c:v>14.54</c:v>
                </c:pt>
                <c:pt idx="9">
                  <c:v>14.7</c:v>
                </c:pt>
                <c:pt idx="10">
                  <c:v>16.010000000000002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_(* #,##0.0_);_(* \(#,##0.0\);_(* "-"??_);_(@_)</c:formatCode>
                <c:ptCount val="11"/>
                <c:pt idx="0">
                  <c:v>10.7</c:v>
                </c:pt>
                <c:pt idx="1">
                  <c:v>12.22</c:v>
                </c:pt>
                <c:pt idx="2">
                  <c:v>12.99</c:v>
                </c:pt>
                <c:pt idx="3">
                  <c:v>14.01</c:v>
                </c:pt>
                <c:pt idx="4">
                  <c:v>14.36</c:v>
                </c:pt>
                <c:pt idx="5">
                  <c:v>14.73</c:v>
                </c:pt>
                <c:pt idx="6">
                  <c:v>17.2</c:v>
                </c:pt>
                <c:pt idx="7">
                  <c:v>18.420000000000002</c:v>
                </c:pt>
                <c:pt idx="8">
                  <c:v>17.57</c:v>
                </c:pt>
                <c:pt idx="9">
                  <c:v>22.86</c:v>
                </c:pt>
                <c:pt idx="10">
                  <c:v>22.77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Tabela!$B$51:$L$51</c:f>
              <c:numCache>
                <c:formatCode>_(* #,##0.0_);_(* \(#,##0.0\);_(* "-"??_);_(@_)</c:formatCode>
                <c:ptCount val="11"/>
                <c:pt idx="0">
                  <c:v>3.97</c:v>
                </c:pt>
                <c:pt idx="1">
                  <c:v>4.34</c:v>
                </c:pt>
                <c:pt idx="2">
                  <c:v>4.54</c:v>
                </c:pt>
                <c:pt idx="3">
                  <c:v>4.6100000000000003</c:v>
                </c:pt>
                <c:pt idx="4">
                  <c:v>5.84</c:v>
                </c:pt>
                <c:pt idx="5">
                  <c:v>7.04</c:v>
                </c:pt>
                <c:pt idx="6">
                  <c:v>6.72</c:v>
                </c:pt>
                <c:pt idx="7">
                  <c:v>7.67</c:v>
                </c:pt>
                <c:pt idx="8">
                  <c:v>7.37</c:v>
                </c:pt>
                <c:pt idx="9">
                  <c:v>9.69</c:v>
                </c:pt>
                <c:pt idx="10">
                  <c:v>11.24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Tabela!$B$52:$L$52</c:f>
              <c:numCache>
                <c:formatCode>_(* #,##0.0_);_(* \(#,##0.0\);_(* "-"??_);_(@_)</c:formatCode>
                <c:ptCount val="11"/>
                <c:pt idx="0">
                  <c:v>4.66</c:v>
                </c:pt>
                <c:pt idx="1">
                  <c:v>4.93</c:v>
                </c:pt>
                <c:pt idx="2">
                  <c:v>4.8099999999999996</c:v>
                </c:pt>
                <c:pt idx="3">
                  <c:v>5.0599999999999996</c:v>
                </c:pt>
                <c:pt idx="4">
                  <c:v>4.16</c:v>
                </c:pt>
                <c:pt idx="5">
                  <c:v>5.46</c:v>
                </c:pt>
                <c:pt idx="6">
                  <c:v>5.0599999999999996</c:v>
                </c:pt>
                <c:pt idx="7">
                  <c:v>5.51</c:v>
                </c:pt>
                <c:pt idx="8">
                  <c:v>5.72</c:v>
                </c:pt>
                <c:pt idx="9">
                  <c:v>5.96</c:v>
                </c:pt>
                <c:pt idx="10">
                  <c:v>6.77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Tabela!$B$53:$L$53</c:f>
              <c:numCache>
                <c:formatCode>_(* #,##0.0_);_(* \(#,##0.0\);_(* "-"??_);_(@_)</c:formatCode>
                <c:ptCount val="11"/>
                <c:pt idx="0">
                  <c:v>8.4700000000000006</c:v>
                </c:pt>
                <c:pt idx="1">
                  <c:v>6.94</c:v>
                </c:pt>
                <c:pt idx="2">
                  <c:v>9.91</c:v>
                </c:pt>
                <c:pt idx="3">
                  <c:v>9.44</c:v>
                </c:pt>
                <c:pt idx="4">
                  <c:v>8.98</c:v>
                </c:pt>
                <c:pt idx="5">
                  <c:v>10.26</c:v>
                </c:pt>
                <c:pt idx="6">
                  <c:v>9.89</c:v>
                </c:pt>
                <c:pt idx="7">
                  <c:v>11.43</c:v>
                </c:pt>
                <c:pt idx="8">
                  <c:v>11.66</c:v>
                </c:pt>
                <c:pt idx="9">
                  <c:v>11.18</c:v>
                </c:pt>
                <c:pt idx="10">
                  <c:v>10.62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Tabela!$B$54:$L$54</c:f>
              <c:numCache>
                <c:formatCode>_(* #,##0.0_);_(* \(#,##0.0\);_(* "-"??_);_(@_)</c:formatCode>
                <c:ptCount val="11"/>
                <c:pt idx="0">
                  <c:v>8.58</c:v>
                </c:pt>
                <c:pt idx="1">
                  <c:v>8.8000000000000007</c:v>
                </c:pt>
                <c:pt idx="2">
                  <c:v>9.27</c:v>
                </c:pt>
                <c:pt idx="3">
                  <c:v>9.48</c:v>
                </c:pt>
                <c:pt idx="4">
                  <c:v>9.73</c:v>
                </c:pt>
                <c:pt idx="5">
                  <c:v>10.210000000000001</c:v>
                </c:pt>
                <c:pt idx="6">
                  <c:v>10.67</c:v>
                </c:pt>
                <c:pt idx="7">
                  <c:v>11.47</c:v>
                </c:pt>
                <c:pt idx="8">
                  <c:v>11.31</c:v>
                </c:pt>
                <c:pt idx="9">
                  <c:v>12.41</c:v>
                </c:pt>
                <c:pt idx="10">
                  <c:v>13.03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57152"/>
        <c:axId val="81863040"/>
      </c:lineChart>
      <c:catAx>
        <c:axId val="818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863040"/>
        <c:crosses val="autoZero"/>
        <c:auto val="1"/>
        <c:lblAlgn val="ctr"/>
        <c:lblOffset val="100"/>
        <c:noMultiLvlLbl val="0"/>
      </c:catAx>
      <c:valAx>
        <c:axId val="8186304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857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Tabela!$B$56:$L$56</c:f>
              <c:numCache>
                <c:formatCode>_(* #,##0.0_);_(* \(#,##0.0\);_(* "-"??_);_(@_)</c:formatCode>
                <c:ptCount val="11"/>
                <c:pt idx="0">
                  <c:v>11.04</c:v>
                </c:pt>
                <c:pt idx="1">
                  <c:v>10.89</c:v>
                </c:pt>
                <c:pt idx="2">
                  <c:v>11.05</c:v>
                </c:pt>
                <c:pt idx="3">
                  <c:v>12.86</c:v>
                </c:pt>
                <c:pt idx="4">
                  <c:v>13.96</c:v>
                </c:pt>
                <c:pt idx="5">
                  <c:v>12.68</c:v>
                </c:pt>
                <c:pt idx="6">
                  <c:v>14.05</c:v>
                </c:pt>
                <c:pt idx="7">
                  <c:v>13.37</c:v>
                </c:pt>
                <c:pt idx="8">
                  <c:v>15.44</c:v>
                </c:pt>
                <c:pt idx="9">
                  <c:v>17.440000000000001</c:v>
                </c:pt>
                <c:pt idx="10">
                  <c:v>15.38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_(* #,##0.0_);_(* \(#,##0.0\);_(* "-"??_);_(@_)</c:formatCode>
                <c:ptCount val="11"/>
                <c:pt idx="0">
                  <c:v>9.34</c:v>
                </c:pt>
                <c:pt idx="1">
                  <c:v>8.83</c:v>
                </c:pt>
                <c:pt idx="2">
                  <c:v>10.4</c:v>
                </c:pt>
                <c:pt idx="3">
                  <c:v>10.210000000000001</c:v>
                </c:pt>
                <c:pt idx="4">
                  <c:v>10.7</c:v>
                </c:pt>
                <c:pt idx="5">
                  <c:v>11.89</c:v>
                </c:pt>
                <c:pt idx="6">
                  <c:v>11.34</c:v>
                </c:pt>
                <c:pt idx="7">
                  <c:v>13.13</c:v>
                </c:pt>
                <c:pt idx="8">
                  <c:v>15.79</c:v>
                </c:pt>
                <c:pt idx="9">
                  <c:v>12.58</c:v>
                </c:pt>
                <c:pt idx="10">
                  <c:v>17.690000000000001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Tabela!$B$58:$L$58</c:f>
              <c:numCache>
                <c:formatCode>_(* #,##0.0_);_(* \(#,##0.0\);_(* "-"??_);_(@_)</c:formatCode>
                <c:ptCount val="11"/>
                <c:pt idx="0">
                  <c:v>4.47</c:v>
                </c:pt>
                <c:pt idx="1">
                  <c:v>3.94</c:v>
                </c:pt>
                <c:pt idx="2">
                  <c:v>3.75</c:v>
                </c:pt>
                <c:pt idx="3">
                  <c:v>4.33</c:v>
                </c:pt>
                <c:pt idx="4">
                  <c:v>6.09</c:v>
                </c:pt>
                <c:pt idx="5">
                  <c:v>5.56</c:v>
                </c:pt>
                <c:pt idx="6">
                  <c:v>5.8</c:v>
                </c:pt>
                <c:pt idx="7">
                  <c:v>4.9800000000000004</c:v>
                </c:pt>
                <c:pt idx="8">
                  <c:v>7.23</c:v>
                </c:pt>
                <c:pt idx="9">
                  <c:v>5.13</c:v>
                </c:pt>
                <c:pt idx="10">
                  <c:v>7.38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Tabela!$B$59:$L$59</c:f>
              <c:numCache>
                <c:formatCode>_(* #,##0.0_);_(* \(#,##0.0\);_(* "-"??_);_(@_)</c:formatCode>
                <c:ptCount val="11"/>
                <c:pt idx="0">
                  <c:v>5.3</c:v>
                </c:pt>
                <c:pt idx="1">
                  <c:v>3.27</c:v>
                </c:pt>
                <c:pt idx="2">
                  <c:v>4.13</c:v>
                </c:pt>
                <c:pt idx="3">
                  <c:v>4.42</c:v>
                </c:pt>
                <c:pt idx="4">
                  <c:v>4.46</c:v>
                </c:pt>
                <c:pt idx="5">
                  <c:v>5.1100000000000003</c:v>
                </c:pt>
                <c:pt idx="6">
                  <c:v>5.13</c:v>
                </c:pt>
                <c:pt idx="7">
                  <c:v>5.32</c:v>
                </c:pt>
                <c:pt idx="8">
                  <c:v>6.23</c:v>
                </c:pt>
                <c:pt idx="9">
                  <c:v>5.87</c:v>
                </c:pt>
                <c:pt idx="10">
                  <c:v>7.15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Tabela!$B$60:$L$60</c:f>
              <c:numCache>
                <c:formatCode>_(* #,##0.0_);_(* \(#,##0.0\);_(* "-"??_);_(@_)</c:formatCode>
                <c:ptCount val="11"/>
                <c:pt idx="0">
                  <c:v>7.8</c:v>
                </c:pt>
                <c:pt idx="1">
                  <c:v>10.14</c:v>
                </c:pt>
                <c:pt idx="2">
                  <c:v>8.4499999999999993</c:v>
                </c:pt>
                <c:pt idx="3">
                  <c:v>10</c:v>
                </c:pt>
                <c:pt idx="4">
                  <c:v>6.6</c:v>
                </c:pt>
                <c:pt idx="5">
                  <c:v>8.82</c:v>
                </c:pt>
                <c:pt idx="6">
                  <c:v>9.24</c:v>
                </c:pt>
                <c:pt idx="7">
                  <c:v>8.7200000000000006</c:v>
                </c:pt>
                <c:pt idx="8">
                  <c:v>8.7899999999999991</c:v>
                </c:pt>
                <c:pt idx="9">
                  <c:v>9.82</c:v>
                </c:pt>
                <c:pt idx="10">
                  <c:v>9.35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Tabela!$B$61:$L$61</c:f>
              <c:numCache>
                <c:formatCode>_(* #,##0.0_);_(* \(#,##0.0\);_(* "-"??_);_(@_)</c:formatCode>
                <c:ptCount val="11"/>
                <c:pt idx="0">
                  <c:v>8.26</c:v>
                </c:pt>
                <c:pt idx="1">
                  <c:v>7.56</c:v>
                </c:pt>
                <c:pt idx="2">
                  <c:v>7.96</c:v>
                </c:pt>
                <c:pt idx="3">
                  <c:v>8.64</c:v>
                </c:pt>
                <c:pt idx="4">
                  <c:v>9.06</c:v>
                </c:pt>
                <c:pt idx="5">
                  <c:v>9.15</c:v>
                </c:pt>
                <c:pt idx="6">
                  <c:v>9.4600000000000009</c:v>
                </c:pt>
                <c:pt idx="7">
                  <c:v>9.4499999999999993</c:v>
                </c:pt>
                <c:pt idx="8">
                  <c:v>11.04</c:v>
                </c:pt>
                <c:pt idx="9">
                  <c:v>10.58</c:v>
                </c:pt>
                <c:pt idx="10">
                  <c:v>11.55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1824"/>
        <c:axId val="81592320"/>
      </c:lineChart>
      <c:catAx>
        <c:axId val="8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92320"/>
        <c:crosses val="autoZero"/>
        <c:auto val="1"/>
        <c:lblAlgn val="ctr"/>
        <c:lblOffset val="100"/>
        <c:noMultiLvlLbl val="0"/>
      </c:catAx>
      <c:valAx>
        <c:axId val="81592320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01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Tabela!$B$63:$L$63</c:f>
              <c:numCache>
                <c:formatCode>_(* #,##0.0_);_(* \(#,##0.0\);_(* "-"??_);_(@_)</c:formatCode>
                <c:ptCount val="11"/>
                <c:pt idx="0">
                  <c:v>11.99</c:v>
                </c:pt>
                <c:pt idx="1">
                  <c:v>12.16</c:v>
                </c:pt>
                <c:pt idx="2">
                  <c:v>13.94</c:v>
                </c:pt>
                <c:pt idx="3">
                  <c:v>14.06</c:v>
                </c:pt>
                <c:pt idx="4">
                  <c:v>12.83</c:v>
                </c:pt>
                <c:pt idx="5">
                  <c:v>13.87</c:v>
                </c:pt>
                <c:pt idx="6">
                  <c:v>14.69</c:v>
                </c:pt>
                <c:pt idx="7">
                  <c:v>15.74</c:v>
                </c:pt>
                <c:pt idx="8">
                  <c:v>14.87</c:v>
                </c:pt>
                <c:pt idx="9">
                  <c:v>15.44</c:v>
                </c:pt>
                <c:pt idx="10">
                  <c:v>17.190000000000001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Tabela!$B$64:$L$64</c:f>
              <c:numCache>
                <c:formatCode>_(* #,##0.0_);_(* \(#,##0.0\);_(* "-"??_);_(@_)</c:formatCode>
                <c:ptCount val="11"/>
                <c:pt idx="0">
                  <c:v>12.03</c:v>
                </c:pt>
                <c:pt idx="1">
                  <c:v>11.79</c:v>
                </c:pt>
                <c:pt idx="2">
                  <c:v>12.79</c:v>
                </c:pt>
                <c:pt idx="3">
                  <c:v>12.67</c:v>
                </c:pt>
                <c:pt idx="4">
                  <c:v>13.65</c:v>
                </c:pt>
                <c:pt idx="5">
                  <c:v>13.98</c:v>
                </c:pt>
                <c:pt idx="6">
                  <c:v>16.12</c:v>
                </c:pt>
                <c:pt idx="7">
                  <c:v>15.79</c:v>
                </c:pt>
                <c:pt idx="8">
                  <c:v>17.25</c:v>
                </c:pt>
                <c:pt idx="9">
                  <c:v>18.5</c:v>
                </c:pt>
                <c:pt idx="10">
                  <c:v>20.07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Tabela!$B$65:$L$65</c:f>
              <c:numCache>
                <c:formatCode>_(* #,##0.0_);_(* \(#,##0.0\);_(* "-"??_);_(@_)</c:formatCode>
                <c:ptCount val="11"/>
                <c:pt idx="0">
                  <c:v>6</c:v>
                </c:pt>
                <c:pt idx="1">
                  <c:v>6.09</c:v>
                </c:pt>
                <c:pt idx="2">
                  <c:v>6.12</c:v>
                </c:pt>
                <c:pt idx="3">
                  <c:v>6.55</c:v>
                </c:pt>
                <c:pt idx="4">
                  <c:v>6.66</c:v>
                </c:pt>
                <c:pt idx="5">
                  <c:v>7.08</c:v>
                </c:pt>
                <c:pt idx="6">
                  <c:v>8.1300000000000008</c:v>
                </c:pt>
                <c:pt idx="7">
                  <c:v>8.61</c:v>
                </c:pt>
                <c:pt idx="8">
                  <c:v>8.81</c:v>
                </c:pt>
                <c:pt idx="9">
                  <c:v>9.84</c:v>
                </c:pt>
                <c:pt idx="10">
                  <c:v>8.2200000000000006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Tabela!$B$66:$L$66</c:f>
              <c:numCache>
                <c:formatCode>_(* #,##0.0_);_(* \(#,##0.0\);_(* "-"??_);_(@_)</c:formatCode>
                <c:ptCount val="11"/>
                <c:pt idx="0">
                  <c:v>5.7</c:v>
                </c:pt>
                <c:pt idx="1">
                  <c:v>4.95</c:v>
                </c:pt>
                <c:pt idx="2">
                  <c:v>6.24</c:v>
                </c:pt>
                <c:pt idx="3">
                  <c:v>5.92</c:v>
                </c:pt>
                <c:pt idx="4">
                  <c:v>6.06</c:v>
                </c:pt>
                <c:pt idx="5">
                  <c:v>5.57</c:v>
                </c:pt>
                <c:pt idx="6">
                  <c:v>6.24</c:v>
                </c:pt>
                <c:pt idx="7">
                  <c:v>6.51</c:v>
                </c:pt>
                <c:pt idx="8">
                  <c:v>7.12</c:v>
                </c:pt>
                <c:pt idx="9">
                  <c:v>7.57</c:v>
                </c:pt>
                <c:pt idx="10">
                  <c:v>8.77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Tabela!$B$67:$L$67</c:f>
              <c:numCache>
                <c:formatCode>_(* #,##0.0_);_(* \(#,##0.0\);_(* "-"??_);_(@_)</c:formatCode>
                <c:ptCount val="11"/>
                <c:pt idx="0">
                  <c:v>10.210000000000001</c:v>
                </c:pt>
                <c:pt idx="1">
                  <c:v>11.17</c:v>
                </c:pt>
                <c:pt idx="2">
                  <c:v>11.2</c:v>
                </c:pt>
                <c:pt idx="3">
                  <c:v>12.32</c:v>
                </c:pt>
                <c:pt idx="4">
                  <c:v>12.78</c:v>
                </c:pt>
                <c:pt idx="5">
                  <c:v>12.8</c:v>
                </c:pt>
                <c:pt idx="6">
                  <c:v>14.93</c:v>
                </c:pt>
                <c:pt idx="7">
                  <c:v>14.07</c:v>
                </c:pt>
                <c:pt idx="8">
                  <c:v>13.86</c:v>
                </c:pt>
                <c:pt idx="9">
                  <c:v>15.98</c:v>
                </c:pt>
                <c:pt idx="10">
                  <c:v>15.42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Tabela!$B$68:$L$68</c:f>
              <c:numCache>
                <c:formatCode>_(* #,##0.0_);_(* \(#,##0.0\);_(* "-"??_);_(@_)</c:formatCode>
                <c:ptCount val="11"/>
                <c:pt idx="0">
                  <c:v>9.7899999999999991</c:v>
                </c:pt>
                <c:pt idx="1">
                  <c:v>9.6199999999999992</c:v>
                </c:pt>
                <c:pt idx="2">
                  <c:v>10.61</c:v>
                </c:pt>
                <c:pt idx="3">
                  <c:v>10.55</c:v>
                </c:pt>
                <c:pt idx="4">
                  <c:v>10.53</c:v>
                </c:pt>
                <c:pt idx="5">
                  <c:v>10.8</c:v>
                </c:pt>
                <c:pt idx="6">
                  <c:v>12.01</c:v>
                </c:pt>
                <c:pt idx="7">
                  <c:v>12.28</c:v>
                </c:pt>
                <c:pt idx="8">
                  <c:v>12.49</c:v>
                </c:pt>
                <c:pt idx="9">
                  <c:v>13.16</c:v>
                </c:pt>
                <c:pt idx="10">
                  <c:v>14.13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1472"/>
        <c:axId val="81643008"/>
      </c:lineChart>
      <c:catAx>
        <c:axId val="816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643008"/>
        <c:crosses val="autoZero"/>
        <c:auto val="1"/>
        <c:lblAlgn val="ctr"/>
        <c:lblOffset val="100"/>
        <c:noMultiLvlLbl val="0"/>
      </c:catAx>
      <c:valAx>
        <c:axId val="81643008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641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829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66675</xdr:rowOff>
    </xdr:from>
    <xdr:to>
      <xdr:col>4</xdr:col>
      <xdr:colOff>752475</xdr:colOff>
      <xdr:row>38</xdr:row>
      <xdr:rowOff>142875</xdr:rowOff>
    </xdr:to>
    <xdr:graphicFrame macro="">
      <xdr:nvGraphicFramePr>
        <xdr:cNvPr id="829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800100</xdr:colOff>
      <xdr:row>21</xdr:row>
      <xdr:rowOff>142875</xdr:rowOff>
    </xdr:from>
    <xdr:to>
      <xdr:col>11</xdr:col>
      <xdr:colOff>342900</xdr:colOff>
      <xdr:row>39</xdr:row>
      <xdr:rowOff>28575</xdr:rowOff>
    </xdr:to>
    <xdr:graphicFrame macro="">
      <xdr:nvGraphicFramePr>
        <xdr:cNvPr id="829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829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9525</xdr:colOff>
      <xdr:row>4</xdr:row>
      <xdr:rowOff>9525</xdr:rowOff>
    </xdr:from>
    <xdr:to>
      <xdr:col>17</xdr:col>
      <xdr:colOff>390525</xdr:colOff>
      <xdr:row>21</xdr:row>
      <xdr:rowOff>85725</xdr:rowOff>
    </xdr:to>
    <xdr:graphicFrame macro="">
      <xdr:nvGraphicFramePr>
        <xdr:cNvPr id="8296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9525</xdr:colOff>
      <xdr:row>21</xdr:row>
      <xdr:rowOff>142875</xdr:rowOff>
    </xdr:from>
    <xdr:to>
      <xdr:col>17</xdr:col>
      <xdr:colOff>390525</xdr:colOff>
      <xdr:row>39</xdr:row>
      <xdr:rowOff>28575</xdr:rowOff>
    </xdr:to>
    <xdr:graphicFrame macro="">
      <xdr:nvGraphicFramePr>
        <xdr:cNvPr id="8296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4</xdr:col>
      <xdr:colOff>742950</xdr:colOff>
      <xdr:row>56</xdr:row>
      <xdr:rowOff>76200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790575</xdr:colOff>
      <xdr:row>39</xdr:row>
      <xdr:rowOff>76200</xdr:rowOff>
    </xdr:from>
    <xdr:to>
      <xdr:col>11</xdr:col>
      <xdr:colOff>333375</xdr:colOff>
      <xdr:row>56</xdr:row>
      <xdr:rowOff>152400</xdr:rowOff>
    </xdr:to>
    <xdr:graphicFrame macro="">
      <xdr:nvGraphicFramePr>
        <xdr:cNvPr id="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39</xdr:row>
      <xdr:rowOff>76200</xdr:rowOff>
    </xdr:from>
    <xdr:to>
      <xdr:col>17</xdr:col>
      <xdr:colOff>381000</xdr:colOff>
      <xdr:row>56</xdr:row>
      <xdr:rowOff>152400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3" customFormat="1" ht="118.5" customHeight="1" x14ac:dyDescent="0.3">
      <c r="A1"/>
      <c r="B1"/>
    </row>
    <row r="2" spans="1:2" s="13" customFormat="1" ht="15.75" customHeight="1" x14ac:dyDescent="0.3">
      <c r="A2" s="24" t="s">
        <v>4</v>
      </c>
      <c r="B2" s="24"/>
    </row>
    <row r="3" spans="1:2" s="13" customFormat="1" ht="18" customHeight="1" x14ac:dyDescent="0.3">
      <c r="A3" s="24" t="s">
        <v>12</v>
      </c>
      <c r="B3" s="24"/>
    </row>
    <row r="4" spans="1:2" ht="37.5" customHeight="1" x14ac:dyDescent="0.3">
      <c r="A4" s="25" t="s">
        <v>38</v>
      </c>
      <c r="B4" s="25"/>
    </row>
    <row r="5" spans="1:2" x14ac:dyDescent="0.25">
      <c r="A5" s="5" t="s">
        <v>5</v>
      </c>
      <c r="B5" s="6" t="s">
        <v>14</v>
      </c>
    </row>
    <row r="6" spans="1:2" ht="30" x14ac:dyDescent="0.25">
      <c r="A6" s="5" t="s">
        <v>6</v>
      </c>
      <c r="B6" s="6" t="s">
        <v>15</v>
      </c>
    </row>
    <row r="7" spans="1:2" x14ac:dyDescent="0.25">
      <c r="A7" s="5" t="s">
        <v>0</v>
      </c>
      <c r="B7" s="6" t="s">
        <v>17</v>
      </c>
    </row>
    <row r="8" spans="1:2" x14ac:dyDescent="0.25">
      <c r="A8" s="5" t="s">
        <v>1</v>
      </c>
      <c r="B8" s="6" t="s">
        <v>16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7</v>
      </c>
      <c r="B10" s="6" t="s">
        <v>25</v>
      </c>
    </row>
    <row r="11" spans="1:2" x14ac:dyDescent="0.25">
      <c r="A11" s="5" t="s">
        <v>8</v>
      </c>
      <c r="B11" s="6" t="s">
        <v>41</v>
      </c>
    </row>
    <row r="12" spans="1:2" ht="15" customHeight="1" x14ac:dyDescent="0.25">
      <c r="A12" s="5" t="s">
        <v>3</v>
      </c>
      <c r="B12" s="7" t="s">
        <v>26</v>
      </c>
    </row>
    <row r="13" spans="1:2" ht="15" customHeight="1" x14ac:dyDescent="0.25">
      <c r="A13" s="5"/>
      <c r="B13" s="7" t="s">
        <v>27</v>
      </c>
    </row>
    <row r="14" spans="1:2" ht="30" x14ac:dyDescent="0.25">
      <c r="A14" s="5"/>
      <c r="B14" s="7" t="s">
        <v>43</v>
      </c>
    </row>
    <row r="15" spans="1:2" ht="45" x14ac:dyDescent="0.25">
      <c r="B15" s="7" t="s">
        <v>44</v>
      </c>
    </row>
    <row r="17" spans="1:2" x14ac:dyDescent="0.25">
      <c r="A17" t="s">
        <v>9</v>
      </c>
      <c r="B17" s="1">
        <v>41608</v>
      </c>
    </row>
    <row r="18" spans="1:2" x14ac:dyDescent="0.25">
      <c r="B18" s="7" t="s">
        <v>39</v>
      </c>
    </row>
    <row r="20" spans="1:2" ht="60" x14ac:dyDescent="0.25">
      <c r="A20" s="5" t="s">
        <v>40</v>
      </c>
      <c r="B20" s="23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3" customFormat="1" ht="18.75" x14ac:dyDescent="0.3">
      <c r="A1" s="12" t="str">
        <f>Ficha!A2</f>
        <v>Determinantes Sociais de Saúde</v>
      </c>
    </row>
    <row r="2" spans="1:12" s="13" customFormat="1" ht="18.75" x14ac:dyDescent="0.3">
      <c r="A2" s="12" t="str">
        <f>Ficha!A3</f>
        <v>Indicadores demográficos</v>
      </c>
    </row>
    <row r="3" spans="1:12" s="13" customFormat="1" ht="18.75" x14ac:dyDescent="0.3">
      <c r="A3" s="14" t="str">
        <f>Ficha!A4</f>
        <v>Ind010103RM - Proporção de idosos na população, por ano, segundo região metropolitana e escolaridade</v>
      </c>
    </row>
    <row r="4" spans="1:12" s="13" customFormat="1" ht="18.75" x14ac:dyDescent="0.3">
      <c r="A4" s="12" t="s">
        <v>42</v>
      </c>
    </row>
    <row r="5" spans="1:12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6" t="s">
        <v>19</v>
      </c>
      <c r="B7" s="19">
        <v>7.42</v>
      </c>
      <c r="C7" s="19">
        <v>9.3800000000000008</v>
      </c>
      <c r="D7" s="19">
        <v>8.9700000000000006</v>
      </c>
      <c r="E7" s="19">
        <v>10.6</v>
      </c>
      <c r="F7" s="19">
        <v>8.6999999999999993</v>
      </c>
      <c r="G7" s="19">
        <v>10.18</v>
      </c>
      <c r="H7" s="19">
        <v>11.35</v>
      </c>
      <c r="I7" s="19">
        <v>10.220000000000001</v>
      </c>
      <c r="J7" s="19">
        <v>11.25</v>
      </c>
      <c r="K7" s="19">
        <v>12.32</v>
      </c>
      <c r="L7" s="19">
        <v>12.39</v>
      </c>
    </row>
    <row r="8" spans="1:12" x14ac:dyDescent="0.25">
      <c r="A8" s="16" t="s">
        <v>20</v>
      </c>
      <c r="B8" s="19">
        <v>6.69</v>
      </c>
      <c r="C8" s="19">
        <v>7.69</v>
      </c>
      <c r="D8" s="19">
        <v>7.72</v>
      </c>
      <c r="E8" s="19">
        <v>8.93</v>
      </c>
      <c r="F8" s="19">
        <v>9.01</v>
      </c>
      <c r="G8" s="19">
        <v>9.69</v>
      </c>
      <c r="H8" s="19">
        <v>10.220000000000001</v>
      </c>
      <c r="I8" s="19">
        <v>10.039999999999999</v>
      </c>
      <c r="J8" s="19">
        <v>10.99</v>
      </c>
      <c r="K8" s="19">
        <v>12.74</v>
      </c>
      <c r="L8" s="19">
        <v>13.19</v>
      </c>
    </row>
    <row r="9" spans="1:12" x14ac:dyDescent="0.25">
      <c r="A9" s="16" t="s">
        <v>21</v>
      </c>
      <c r="B9" s="19">
        <v>3.41</v>
      </c>
      <c r="C9" s="19">
        <v>3.96</v>
      </c>
      <c r="D9" s="19">
        <v>4.0599999999999996</v>
      </c>
      <c r="E9" s="19">
        <v>3.46</v>
      </c>
      <c r="F9" s="19">
        <v>3.76</v>
      </c>
      <c r="G9" s="19">
        <v>4.04</v>
      </c>
      <c r="H9" s="19">
        <v>5.43</v>
      </c>
      <c r="I9" s="19">
        <v>4.72</v>
      </c>
      <c r="J9" s="19">
        <v>5.14</v>
      </c>
      <c r="K9" s="19">
        <v>6.48</v>
      </c>
      <c r="L9" s="19">
        <v>7.29</v>
      </c>
    </row>
    <row r="10" spans="1:12" x14ac:dyDescent="0.25">
      <c r="A10" s="16" t="s">
        <v>22</v>
      </c>
      <c r="B10" s="19">
        <v>3.88</v>
      </c>
      <c r="C10" s="19">
        <v>4.67</v>
      </c>
      <c r="D10" s="19">
        <v>4.78</v>
      </c>
      <c r="E10" s="19">
        <v>3.86</v>
      </c>
      <c r="F10" s="19">
        <v>5.17</v>
      </c>
      <c r="G10" s="19">
        <v>5</v>
      </c>
      <c r="H10" s="19">
        <v>3.9</v>
      </c>
      <c r="I10" s="19">
        <v>5.05</v>
      </c>
      <c r="J10" s="19">
        <v>5.52</v>
      </c>
      <c r="K10" s="19">
        <v>6.45</v>
      </c>
      <c r="L10" s="19">
        <v>7.34</v>
      </c>
    </row>
    <row r="11" spans="1:12" x14ac:dyDescent="0.25">
      <c r="A11" s="16" t="s">
        <v>23</v>
      </c>
      <c r="B11" s="19">
        <v>6.36</v>
      </c>
      <c r="C11" s="19">
        <v>5.87</v>
      </c>
      <c r="D11" s="19">
        <v>9.94</v>
      </c>
      <c r="E11" s="19">
        <v>7.84</v>
      </c>
      <c r="F11" s="19">
        <v>9.6</v>
      </c>
      <c r="G11" s="19">
        <v>9.83</v>
      </c>
      <c r="H11" s="19">
        <v>7.38</v>
      </c>
      <c r="I11" s="19">
        <v>8.4600000000000009</v>
      </c>
      <c r="J11" s="19">
        <v>11.61</v>
      </c>
      <c r="K11" s="19">
        <v>11.55</v>
      </c>
      <c r="L11" s="19">
        <v>11.11</v>
      </c>
    </row>
    <row r="12" spans="1:12" x14ac:dyDescent="0.25">
      <c r="A12" s="16" t="s">
        <v>24</v>
      </c>
      <c r="B12" s="19">
        <v>5.79</v>
      </c>
      <c r="C12" s="19">
        <v>7.01</v>
      </c>
      <c r="D12" s="19">
        <v>7.01</v>
      </c>
      <c r="E12" s="19">
        <v>7.52</v>
      </c>
      <c r="F12" s="19">
        <v>7.15</v>
      </c>
      <c r="G12" s="19">
        <v>7.82</v>
      </c>
      <c r="H12" s="19">
        <v>8.0500000000000007</v>
      </c>
      <c r="I12" s="19">
        <v>7.76</v>
      </c>
      <c r="J12" s="19">
        <v>8.7100000000000009</v>
      </c>
      <c r="K12" s="19">
        <v>9.6199999999999992</v>
      </c>
      <c r="L12" s="19">
        <v>10.06</v>
      </c>
    </row>
    <row r="13" spans="1:12" x14ac:dyDescent="0.25">
      <c r="A13" t="s">
        <v>30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16" t="s">
        <v>19</v>
      </c>
      <c r="B14" s="20">
        <v>8.7200000000000006</v>
      </c>
      <c r="C14" s="20">
        <v>10.52</v>
      </c>
      <c r="D14" s="20">
        <v>11.05</v>
      </c>
      <c r="E14" s="20">
        <v>11.42</v>
      </c>
      <c r="F14" s="20">
        <v>12.4</v>
      </c>
      <c r="G14" s="20">
        <v>11.63</v>
      </c>
      <c r="H14" s="20">
        <v>12.84</v>
      </c>
      <c r="I14" s="20">
        <v>13.32</v>
      </c>
      <c r="J14" s="20">
        <v>12.72</v>
      </c>
      <c r="K14" s="20">
        <v>15.84</v>
      </c>
      <c r="L14" s="20">
        <v>16.43</v>
      </c>
    </row>
    <row r="15" spans="1:12" x14ac:dyDescent="0.25">
      <c r="A15" s="16" t="s">
        <v>20</v>
      </c>
      <c r="B15" s="20">
        <v>6.07</v>
      </c>
      <c r="C15" s="20">
        <v>7.26</v>
      </c>
      <c r="D15" s="20">
        <v>6.9</v>
      </c>
      <c r="E15" s="20">
        <v>7.45</v>
      </c>
      <c r="F15" s="20">
        <v>7.58</v>
      </c>
      <c r="G15" s="20">
        <v>7.68</v>
      </c>
      <c r="H15" s="20">
        <v>7.76</v>
      </c>
      <c r="I15" s="20">
        <v>8.34</v>
      </c>
      <c r="J15" s="20">
        <v>8.14</v>
      </c>
      <c r="K15" s="20">
        <v>11.09</v>
      </c>
      <c r="L15" s="20">
        <v>11.81</v>
      </c>
    </row>
    <row r="16" spans="1:12" x14ac:dyDescent="0.25">
      <c r="A16" s="16" t="s">
        <v>21</v>
      </c>
      <c r="B16" s="20">
        <v>4.6500000000000004</v>
      </c>
      <c r="C16" s="20">
        <v>5.12</v>
      </c>
      <c r="D16" s="20">
        <v>3.9</v>
      </c>
      <c r="E16" s="20">
        <v>3.99</v>
      </c>
      <c r="F16" s="20">
        <v>2.88</v>
      </c>
      <c r="G16" s="20">
        <v>4.9000000000000004</v>
      </c>
      <c r="H16" s="20">
        <v>5.33</v>
      </c>
      <c r="I16" s="20">
        <v>6.7</v>
      </c>
      <c r="J16" s="20">
        <v>5.85</v>
      </c>
      <c r="K16" s="20">
        <v>6.57</v>
      </c>
      <c r="L16" s="20">
        <v>5.37</v>
      </c>
    </row>
    <row r="17" spans="1:12" x14ac:dyDescent="0.25">
      <c r="A17" s="16" t="s">
        <v>22</v>
      </c>
      <c r="B17" s="20">
        <v>5.48</v>
      </c>
      <c r="C17" s="20">
        <v>4.1500000000000004</v>
      </c>
      <c r="D17" s="20">
        <v>4.6900000000000004</v>
      </c>
      <c r="E17" s="20">
        <v>4.49</v>
      </c>
      <c r="F17" s="20">
        <v>4.6100000000000003</v>
      </c>
      <c r="G17" s="20">
        <v>4.04</v>
      </c>
      <c r="H17" s="20">
        <v>5.4</v>
      </c>
      <c r="I17" s="20">
        <v>4.72</v>
      </c>
      <c r="J17" s="20">
        <v>5.08</v>
      </c>
      <c r="K17" s="20">
        <v>6.3</v>
      </c>
      <c r="L17" s="20">
        <v>7.55</v>
      </c>
    </row>
    <row r="18" spans="1:12" x14ac:dyDescent="0.25">
      <c r="A18" s="16" t="s">
        <v>23</v>
      </c>
      <c r="B18" s="20">
        <v>10.69</v>
      </c>
      <c r="C18" s="20">
        <v>11.79</v>
      </c>
      <c r="D18" s="20">
        <v>10.94</v>
      </c>
      <c r="E18" s="20">
        <v>12.8</v>
      </c>
      <c r="F18" s="20">
        <v>11.06</v>
      </c>
      <c r="G18" s="20">
        <v>11.73</v>
      </c>
      <c r="H18" s="20">
        <v>15.88</v>
      </c>
      <c r="I18" s="20">
        <v>14.02</v>
      </c>
      <c r="J18" s="20">
        <v>14.85</v>
      </c>
      <c r="K18" s="20">
        <v>13.7</v>
      </c>
      <c r="L18" s="20">
        <v>17.2</v>
      </c>
    </row>
    <row r="19" spans="1:12" x14ac:dyDescent="0.25">
      <c r="A19" s="16" t="s">
        <v>24</v>
      </c>
      <c r="B19" s="19">
        <v>6.97</v>
      </c>
      <c r="C19" s="19">
        <v>7.76</v>
      </c>
      <c r="D19" s="19">
        <v>7.79</v>
      </c>
      <c r="E19" s="19">
        <v>8.07</v>
      </c>
      <c r="F19" s="19">
        <v>8.17</v>
      </c>
      <c r="G19" s="19">
        <v>7.97</v>
      </c>
      <c r="H19" s="19">
        <v>8.92</v>
      </c>
      <c r="I19" s="19">
        <v>9.1199999999999992</v>
      </c>
      <c r="J19" s="19">
        <v>8.89</v>
      </c>
      <c r="K19" s="19">
        <v>10.77</v>
      </c>
      <c r="L19" s="19">
        <v>11.37</v>
      </c>
    </row>
    <row r="20" spans="1:12" x14ac:dyDescent="0.25">
      <c r="A20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16" t="s">
        <v>19</v>
      </c>
      <c r="B21" s="19">
        <v>10.79</v>
      </c>
      <c r="C21" s="19">
        <v>12.08</v>
      </c>
      <c r="D21" s="19">
        <v>12.33</v>
      </c>
      <c r="E21" s="19">
        <v>11.93</v>
      </c>
      <c r="F21" s="19">
        <v>12.15</v>
      </c>
      <c r="G21" s="19">
        <v>12.14</v>
      </c>
      <c r="H21" s="19">
        <v>12.72</v>
      </c>
      <c r="I21" s="19">
        <v>13.31</v>
      </c>
      <c r="J21" s="19">
        <v>14.37</v>
      </c>
      <c r="K21" s="19">
        <v>16.86</v>
      </c>
      <c r="L21" s="19">
        <v>16.84</v>
      </c>
    </row>
    <row r="22" spans="1:12" x14ac:dyDescent="0.25">
      <c r="A22" s="16" t="s">
        <v>20</v>
      </c>
      <c r="B22" s="19">
        <v>7.77</v>
      </c>
      <c r="C22" s="19">
        <v>8.1300000000000008</v>
      </c>
      <c r="D22" s="19">
        <v>7.76</v>
      </c>
      <c r="E22" s="19">
        <v>8.23</v>
      </c>
      <c r="F22" s="19">
        <v>7.98</v>
      </c>
      <c r="G22" s="19">
        <v>9.82</v>
      </c>
      <c r="H22" s="19">
        <v>10.56</v>
      </c>
      <c r="I22" s="19">
        <v>9.65</v>
      </c>
      <c r="J22" s="19">
        <v>11.99</v>
      </c>
      <c r="K22" s="19">
        <v>14.52</v>
      </c>
      <c r="L22" s="19">
        <v>15.61</v>
      </c>
    </row>
    <row r="23" spans="1:12" x14ac:dyDescent="0.25">
      <c r="A23" s="16" t="s">
        <v>21</v>
      </c>
      <c r="B23" s="19">
        <v>4.43</v>
      </c>
      <c r="C23" s="19">
        <v>5.18</v>
      </c>
      <c r="D23" s="19">
        <v>5.15</v>
      </c>
      <c r="E23" s="19">
        <v>5.34</v>
      </c>
      <c r="F23" s="19">
        <v>6.07</v>
      </c>
      <c r="G23" s="19">
        <v>5.91</v>
      </c>
      <c r="H23" s="19">
        <v>7.1</v>
      </c>
      <c r="I23" s="19">
        <v>9.09</v>
      </c>
      <c r="J23" s="19">
        <v>7.99</v>
      </c>
      <c r="K23" s="19">
        <v>9.61</v>
      </c>
      <c r="L23" s="19">
        <v>11.55</v>
      </c>
    </row>
    <row r="24" spans="1:12" x14ac:dyDescent="0.25">
      <c r="A24" s="16" t="s">
        <v>22</v>
      </c>
      <c r="B24" s="19">
        <v>4.78</v>
      </c>
      <c r="C24" s="19">
        <v>6.35</v>
      </c>
      <c r="D24" s="19">
        <v>5.64</v>
      </c>
      <c r="E24" s="19">
        <v>5.21</v>
      </c>
      <c r="F24" s="19">
        <v>5.49</v>
      </c>
      <c r="G24" s="19">
        <v>5.63</v>
      </c>
      <c r="H24" s="19">
        <v>5.86</v>
      </c>
      <c r="I24" s="19">
        <v>6.49</v>
      </c>
      <c r="J24" s="19">
        <v>7.15</v>
      </c>
      <c r="K24" s="19">
        <v>6.93</v>
      </c>
      <c r="L24" s="19">
        <v>7.99</v>
      </c>
    </row>
    <row r="25" spans="1:12" x14ac:dyDescent="0.25">
      <c r="A25" s="16" t="s">
        <v>23</v>
      </c>
      <c r="B25" s="19">
        <v>13.1</v>
      </c>
      <c r="C25" s="19">
        <v>12.76</v>
      </c>
      <c r="D25" s="19">
        <v>12.62</v>
      </c>
      <c r="E25" s="19">
        <v>12.27</v>
      </c>
      <c r="F25" s="19">
        <v>11.83</v>
      </c>
      <c r="G25" s="19">
        <v>14.08</v>
      </c>
      <c r="H25" s="19">
        <v>15.03</v>
      </c>
      <c r="I25" s="19">
        <v>14.81</v>
      </c>
      <c r="J25" s="19">
        <v>15.12</v>
      </c>
      <c r="K25" s="19">
        <v>14.77</v>
      </c>
      <c r="L25" s="19">
        <v>15.01</v>
      </c>
    </row>
    <row r="26" spans="1:12" x14ac:dyDescent="0.25">
      <c r="A26" s="16" t="s">
        <v>24</v>
      </c>
      <c r="B26" s="19">
        <v>8.23</v>
      </c>
      <c r="C26" s="19">
        <v>9.07</v>
      </c>
      <c r="D26" s="19">
        <v>8.85</v>
      </c>
      <c r="E26" s="19">
        <v>8.74</v>
      </c>
      <c r="F26" s="19">
        <v>8.77</v>
      </c>
      <c r="G26" s="19">
        <v>9.31</v>
      </c>
      <c r="H26" s="19">
        <v>9.86</v>
      </c>
      <c r="I26" s="19">
        <v>10.210000000000001</v>
      </c>
      <c r="J26" s="19">
        <v>10.97</v>
      </c>
      <c r="K26" s="19">
        <v>12.28</v>
      </c>
      <c r="L26" s="19">
        <v>13</v>
      </c>
    </row>
    <row r="27" spans="1:12" x14ac:dyDescent="0.25">
      <c r="A27" t="s">
        <v>32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6" t="s">
        <v>19</v>
      </c>
      <c r="B28" s="19">
        <v>8.58</v>
      </c>
      <c r="C28" s="19">
        <v>8.64</v>
      </c>
      <c r="D28" s="19">
        <v>8.7899999999999991</v>
      </c>
      <c r="E28" s="19">
        <v>9.2200000000000006</v>
      </c>
      <c r="F28" s="19">
        <v>8.42</v>
      </c>
      <c r="G28" s="19">
        <v>9.81</v>
      </c>
      <c r="H28" s="19">
        <v>9.64</v>
      </c>
      <c r="I28" s="19">
        <v>10.77</v>
      </c>
      <c r="J28" s="19">
        <v>11</v>
      </c>
      <c r="K28" s="19">
        <v>12.09</v>
      </c>
      <c r="L28" s="19">
        <v>12.37</v>
      </c>
    </row>
    <row r="29" spans="1:12" x14ac:dyDescent="0.25">
      <c r="A29" s="16" t="s">
        <v>20</v>
      </c>
      <c r="B29" s="19">
        <v>7.53</v>
      </c>
      <c r="C29" s="19">
        <v>7.63</v>
      </c>
      <c r="D29" s="19">
        <v>6.47</v>
      </c>
      <c r="E29" s="19">
        <v>7.47</v>
      </c>
      <c r="F29" s="19">
        <v>7.43</v>
      </c>
      <c r="G29" s="19">
        <v>7.73</v>
      </c>
      <c r="H29" s="19">
        <v>8.42</v>
      </c>
      <c r="I29" s="19">
        <v>9.15</v>
      </c>
      <c r="J29" s="19">
        <v>10.66</v>
      </c>
      <c r="K29" s="19">
        <v>10.86</v>
      </c>
      <c r="L29" s="19">
        <v>13</v>
      </c>
    </row>
    <row r="30" spans="1:12" x14ac:dyDescent="0.25">
      <c r="A30" s="16" t="s">
        <v>21</v>
      </c>
      <c r="B30" s="19">
        <v>3.82</v>
      </c>
      <c r="C30" s="19">
        <v>4.33</v>
      </c>
      <c r="D30" s="19">
        <v>3.55</v>
      </c>
      <c r="E30" s="19">
        <v>4.4800000000000004</v>
      </c>
      <c r="F30" s="19">
        <v>4.96</v>
      </c>
      <c r="G30" s="19">
        <v>5.35</v>
      </c>
      <c r="H30" s="19">
        <v>5.0599999999999996</v>
      </c>
      <c r="I30" s="19">
        <v>5.62</v>
      </c>
      <c r="J30" s="19">
        <v>5.61</v>
      </c>
      <c r="K30" s="19">
        <v>5.86</v>
      </c>
      <c r="L30" s="19">
        <v>7.56</v>
      </c>
    </row>
    <row r="31" spans="1:12" x14ac:dyDescent="0.25">
      <c r="A31" s="16" t="s">
        <v>22</v>
      </c>
      <c r="B31" s="19">
        <v>4.8899999999999997</v>
      </c>
      <c r="C31" s="19">
        <v>4.33</v>
      </c>
      <c r="D31" s="19">
        <v>4.8600000000000003</v>
      </c>
      <c r="E31" s="19">
        <v>4.6399999999999997</v>
      </c>
      <c r="F31" s="19">
        <v>4.76</v>
      </c>
      <c r="G31" s="19">
        <v>4.55</v>
      </c>
      <c r="H31" s="19">
        <v>4.63</v>
      </c>
      <c r="I31" s="19">
        <v>5.53</v>
      </c>
      <c r="J31" s="19">
        <v>5.79</v>
      </c>
      <c r="K31" s="19">
        <v>6.48</v>
      </c>
      <c r="L31" s="19">
        <v>7.14</v>
      </c>
    </row>
    <row r="32" spans="1:12" x14ac:dyDescent="0.25">
      <c r="A32" s="16" t="s">
        <v>23</v>
      </c>
      <c r="B32" s="19">
        <v>9.27</v>
      </c>
      <c r="C32" s="19">
        <v>10.039999999999999</v>
      </c>
      <c r="D32" s="19">
        <v>9.8800000000000008</v>
      </c>
      <c r="E32" s="19">
        <v>10.58</v>
      </c>
      <c r="F32" s="19">
        <v>10.35</v>
      </c>
      <c r="G32" s="19">
        <v>11.35</v>
      </c>
      <c r="H32" s="19">
        <v>10.73</v>
      </c>
      <c r="I32" s="19">
        <v>12.15</v>
      </c>
      <c r="J32" s="19">
        <v>12.82</v>
      </c>
      <c r="K32" s="19">
        <v>14.45</v>
      </c>
      <c r="L32" s="19">
        <v>15.17</v>
      </c>
    </row>
    <row r="33" spans="1:12" x14ac:dyDescent="0.25">
      <c r="A33" s="16" t="s">
        <v>24</v>
      </c>
      <c r="B33" s="19">
        <v>6.85</v>
      </c>
      <c r="C33" s="19">
        <v>6.86</v>
      </c>
      <c r="D33" s="19">
        <v>6.57</v>
      </c>
      <c r="E33" s="19">
        <v>7.04</v>
      </c>
      <c r="F33" s="19">
        <v>6.84</v>
      </c>
      <c r="G33" s="19">
        <v>7.29</v>
      </c>
      <c r="H33" s="19">
        <v>7.32</v>
      </c>
      <c r="I33" s="19">
        <v>8.17</v>
      </c>
      <c r="J33" s="19">
        <v>8.76</v>
      </c>
      <c r="K33" s="19">
        <v>9.43</v>
      </c>
      <c r="L33" s="19">
        <v>10.38</v>
      </c>
    </row>
    <row r="34" spans="1:12" x14ac:dyDescent="0.25">
      <c r="A34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6" t="s">
        <v>19</v>
      </c>
      <c r="B35" s="20">
        <v>11.64</v>
      </c>
      <c r="C35" s="20">
        <v>11.73</v>
      </c>
      <c r="D35" s="20">
        <v>12.66</v>
      </c>
      <c r="E35" s="20">
        <v>12.9</v>
      </c>
      <c r="F35" s="20">
        <v>13.8</v>
      </c>
      <c r="G35" s="20">
        <v>13.94</v>
      </c>
      <c r="H35" s="20">
        <v>12.65</v>
      </c>
      <c r="I35" s="20">
        <v>15.45</v>
      </c>
      <c r="J35" s="20">
        <v>15.26</v>
      </c>
      <c r="K35" s="20">
        <v>15.34</v>
      </c>
      <c r="L35" s="20">
        <v>15.19</v>
      </c>
    </row>
    <row r="36" spans="1:12" x14ac:dyDescent="0.25">
      <c r="A36" s="16" t="s">
        <v>20</v>
      </c>
      <c r="B36" s="20">
        <v>8.44</v>
      </c>
      <c r="C36" s="20">
        <v>9.61</v>
      </c>
      <c r="D36" s="20">
        <v>9.1999999999999993</v>
      </c>
      <c r="E36" s="20">
        <v>10.45</v>
      </c>
      <c r="F36" s="20">
        <v>10.87</v>
      </c>
      <c r="G36" s="20">
        <v>10.51</v>
      </c>
      <c r="H36" s="20">
        <v>12.18</v>
      </c>
      <c r="I36" s="20">
        <v>14.54</v>
      </c>
      <c r="J36" s="20">
        <v>15.58</v>
      </c>
      <c r="K36" s="20">
        <v>15.61</v>
      </c>
      <c r="L36" s="20">
        <v>16.16</v>
      </c>
    </row>
    <row r="37" spans="1:12" x14ac:dyDescent="0.25">
      <c r="A37" s="16" t="s">
        <v>21</v>
      </c>
      <c r="B37" s="20">
        <v>4.5</v>
      </c>
      <c r="C37" s="20">
        <v>4.6500000000000004</v>
      </c>
      <c r="D37" s="20">
        <v>4.29</v>
      </c>
      <c r="E37" s="20">
        <v>4.1900000000000004</v>
      </c>
      <c r="F37" s="20">
        <v>3.71</v>
      </c>
      <c r="G37" s="20">
        <v>5.23</v>
      </c>
      <c r="H37" s="20">
        <v>6.18</v>
      </c>
      <c r="I37" s="20">
        <v>5.56</v>
      </c>
      <c r="J37" s="20">
        <v>5.7</v>
      </c>
      <c r="K37" s="20">
        <v>6.45</v>
      </c>
      <c r="L37" s="20">
        <v>7.73</v>
      </c>
    </row>
    <row r="38" spans="1:12" x14ac:dyDescent="0.25">
      <c r="A38" s="16" t="s">
        <v>22</v>
      </c>
      <c r="B38" s="20">
        <v>4.84</v>
      </c>
      <c r="C38" s="20">
        <v>5.92</v>
      </c>
      <c r="D38" s="20">
        <v>6.4</v>
      </c>
      <c r="E38" s="20">
        <v>5.62</v>
      </c>
      <c r="F38" s="20">
        <v>5.58</v>
      </c>
      <c r="G38" s="20">
        <v>4.87</v>
      </c>
      <c r="H38" s="20">
        <v>6.03</v>
      </c>
      <c r="I38" s="20">
        <v>5.5</v>
      </c>
      <c r="J38" s="20">
        <v>6.07</v>
      </c>
      <c r="K38" s="20">
        <v>7.22</v>
      </c>
      <c r="L38" s="20">
        <v>6.9</v>
      </c>
    </row>
    <row r="39" spans="1:12" x14ac:dyDescent="0.25">
      <c r="A39" s="16" t="s">
        <v>23</v>
      </c>
      <c r="B39" s="20">
        <v>6.46</v>
      </c>
      <c r="C39" s="20">
        <v>8.4</v>
      </c>
      <c r="D39" s="20">
        <v>9.9</v>
      </c>
      <c r="E39" s="20">
        <v>10.01</v>
      </c>
      <c r="F39" s="20">
        <v>9.4</v>
      </c>
      <c r="G39" s="20">
        <v>9.67</v>
      </c>
      <c r="H39" s="20">
        <v>12.63</v>
      </c>
      <c r="I39" s="20">
        <v>10.32</v>
      </c>
      <c r="J39" s="20">
        <v>11.52</v>
      </c>
      <c r="K39" s="20">
        <v>13.74</v>
      </c>
      <c r="L39" s="20">
        <v>11.21</v>
      </c>
    </row>
    <row r="40" spans="1:12" x14ac:dyDescent="0.25">
      <c r="A40" s="16" t="s">
        <v>24</v>
      </c>
      <c r="B40" s="19">
        <v>8.07</v>
      </c>
      <c r="C40" s="19">
        <v>8.68</v>
      </c>
      <c r="D40" s="19">
        <v>8.9499999999999993</v>
      </c>
      <c r="E40" s="19">
        <v>9.07</v>
      </c>
      <c r="F40" s="19">
        <v>9.2799999999999994</v>
      </c>
      <c r="G40" s="19">
        <v>9.2200000000000006</v>
      </c>
      <c r="H40" s="19">
        <v>9.9499999999999993</v>
      </c>
      <c r="I40" s="19">
        <v>10.79</v>
      </c>
      <c r="J40" s="19">
        <v>11.12</v>
      </c>
      <c r="K40" s="19">
        <v>11.71</v>
      </c>
      <c r="L40" s="19">
        <v>11.61</v>
      </c>
    </row>
    <row r="41" spans="1:12" x14ac:dyDescent="0.25">
      <c r="A41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16" t="s">
        <v>19</v>
      </c>
      <c r="B42" s="19">
        <v>13.95</v>
      </c>
      <c r="C42" s="19">
        <v>15.64</v>
      </c>
      <c r="D42" s="19">
        <v>16.22</v>
      </c>
      <c r="E42" s="19">
        <v>16.95</v>
      </c>
      <c r="F42" s="19">
        <v>16.11</v>
      </c>
      <c r="G42" s="19">
        <v>16.91</v>
      </c>
      <c r="H42" s="19">
        <v>16.84</v>
      </c>
      <c r="I42" s="19">
        <v>16.690000000000001</v>
      </c>
      <c r="J42" s="19">
        <v>17.260000000000002</v>
      </c>
      <c r="K42" s="19">
        <v>15.91</v>
      </c>
      <c r="L42" s="19">
        <v>17.510000000000002</v>
      </c>
    </row>
    <row r="43" spans="1:12" x14ac:dyDescent="0.25">
      <c r="A43" s="16" t="s">
        <v>20</v>
      </c>
      <c r="B43" s="19">
        <v>14.67</v>
      </c>
      <c r="C43" s="19">
        <v>16.989999999999998</v>
      </c>
      <c r="D43" s="19">
        <v>17.37</v>
      </c>
      <c r="E43" s="19">
        <v>17.3</v>
      </c>
      <c r="F43" s="19">
        <v>18.829999999999998</v>
      </c>
      <c r="G43" s="19">
        <v>19.72</v>
      </c>
      <c r="H43" s="19">
        <v>20.67</v>
      </c>
      <c r="I43" s="19">
        <v>21.76</v>
      </c>
      <c r="J43" s="19">
        <v>23.22</v>
      </c>
      <c r="K43" s="19">
        <v>24</v>
      </c>
      <c r="L43" s="19">
        <v>22.45</v>
      </c>
    </row>
    <row r="44" spans="1:12" x14ac:dyDescent="0.25">
      <c r="A44" s="16" t="s">
        <v>21</v>
      </c>
      <c r="B44" s="19">
        <v>8.23</v>
      </c>
      <c r="C44" s="19">
        <v>7.41</v>
      </c>
      <c r="D44" s="19">
        <v>7.03</v>
      </c>
      <c r="E44" s="19">
        <v>10.18</v>
      </c>
      <c r="F44" s="19">
        <v>9.65</v>
      </c>
      <c r="G44" s="19">
        <v>10.74</v>
      </c>
      <c r="H44" s="19">
        <v>11.55</v>
      </c>
      <c r="I44" s="19">
        <v>13.85</v>
      </c>
      <c r="J44" s="19">
        <v>10.86</v>
      </c>
      <c r="K44" s="19">
        <v>12.02</v>
      </c>
      <c r="L44" s="19">
        <v>15.37</v>
      </c>
    </row>
    <row r="45" spans="1:12" x14ac:dyDescent="0.25">
      <c r="A45" s="16" t="s">
        <v>22</v>
      </c>
      <c r="B45" s="19">
        <v>9.1300000000000008</v>
      </c>
      <c r="C45" s="19">
        <v>8.6999999999999993</v>
      </c>
      <c r="D45" s="19">
        <v>9.2899999999999991</v>
      </c>
      <c r="E45" s="19">
        <v>8.7200000000000006</v>
      </c>
      <c r="F45" s="19">
        <v>9.16</v>
      </c>
      <c r="G45" s="19">
        <v>8.99</v>
      </c>
      <c r="H45" s="19">
        <v>9.81</v>
      </c>
      <c r="I45" s="19">
        <v>10.47</v>
      </c>
      <c r="J45" s="19">
        <v>9.59</v>
      </c>
      <c r="K45" s="19">
        <v>10.7</v>
      </c>
      <c r="L45" s="19">
        <v>11.22</v>
      </c>
    </row>
    <row r="46" spans="1:12" x14ac:dyDescent="0.25">
      <c r="A46" s="16" t="s">
        <v>23</v>
      </c>
      <c r="B46" s="19">
        <v>12.66</v>
      </c>
      <c r="C46" s="19">
        <v>13.27</v>
      </c>
      <c r="D46" s="19">
        <v>13.72</v>
      </c>
      <c r="E46" s="19">
        <v>14.19</v>
      </c>
      <c r="F46" s="19">
        <v>15.84</v>
      </c>
      <c r="G46" s="19">
        <v>15.82</v>
      </c>
      <c r="H46" s="19">
        <v>14.82</v>
      </c>
      <c r="I46" s="19">
        <v>15.51</v>
      </c>
      <c r="J46" s="19">
        <v>17.13</v>
      </c>
      <c r="K46" s="19">
        <v>17.23</v>
      </c>
      <c r="L46" s="19">
        <v>19.309999999999999</v>
      </c>
    </row>
    <row r="47" spans="1:12" x14ac:dyDescent="0.25">
      <c r="A47" s="16" t="s">
        <v>24</v>
      </c>
      <c r="B47" s="19">
        <v>12.14</v>
      </c>
      <c r="C47" s="19">
        <v>12.99</v>
      </c>
      <c r="D47" s="19">
        <v>13.22</v>
      </c>
      <c r="E47" s="19">
        <v>13.81</v>
      </c>
      <c r="F47" s="19">
        <v>13.99</v>
      </c>
      <c r="G47" s="19">
        <v>14.42</v>
      </c>
      <c r="H47" s="19">
        <v>14.68</v>
      </c>
      <c r="I47" s="19">
        <v>15.45</v>
      </c>
      <c r="J47" s="19">
        <v>15.41</v>
      </c>
      <c r="K47" s="19">
        <v>15.6</v>
      </c>
      <c r="L47" s="19">
        <v>16.57</v>
      </c>
    </row>
    <row r="48" spans="1:12" x14ac:dyDescent="0.25">
      <c r="A48" t="s">
        <v>35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16" t="s">
        <v>19</v>
      </c>
      <c r="B49" s="19">
        <v>11.74</v>
      </c>
      <c r="C49" s="19">
        <v>11.31</v>
      </c>
      <c r="D49" s="19">
        <v>12.01</v>
      </c>
      <c r="E49" s="19">
        <v>12.2</v>
      </c>
      <c r="F49" s="19">
        <v>13.07</v>
      </c>
      <c r="G49" s="19">
        <v>12.83</v>
      </c>
      <c r="H49" s="19">
        <v>13.73</v>
      </c>
      <c r="I49" s="19">
        <v>14.69</v>
      </c>
      <c r="J49" s="19">
        <v>14.54</v>
      </c>
      <c r="K49" s="19">
        <v>14.7</v>
      </c>
      <c r="L49" s="19">
        <v>16.010000000000002</v>
      </c>
    </row>
    <row r="50" spans="1:12" x14ac:dyDescent="0.25">
      <c r="A50" s="16" t="s">
        <v>20</v>
      </c>
      <c r="B50" s="19">
        <v>10.7</v>
      </c>
      <c r="C50" s="19">
        <v>12.22</v>
      </c>
      <c r="D50" s="19">
        <v>12.99</v>
      </c>
      <c r="E50" s="19">
        <v>14.01</v>
      </c>
      <c r="F50" s="19">
        <v>14.36</v>
      </c>
      <c r="G50" s="19">
        <v>14.73</v>
      </c>
      <c r="H50" s="19">
        <v>17.2</v>
      </c>
      <c r="I50" s="19">
        <v>18.420000000000002</v>
      </c>
      <c r="J50" s="19">
        <v>17.57</v>
      </c>
      <c r="K50" s="19">
        <v>22.86</v>
      </c>
      <c r="L50" s="19">
        <v>22.77</v>
      </c>
    </row>
    <row r="51" spans="1:12" x14ac:dyDescent="0.25">
      <c r="A51" s="16" t="s">
        <v>21</v>
      </c>
      <c r="B51" s="19">
        <v>3.97</v>
      </c>
      <c r="C51" s="19">
        <v>4.34</v>
      </c>
      <c r="D51" s="19">
        <v>4.54</v>
      </c>
      <c r="E51" s="19">
        <v>4.6100000000000003</v>
      </c>
      <c r="F51" s="19">
        <v>5.84</v>
      </c>
      <c r="G51" s="19">
        <v>7.04</v>
      </c>
      <c r="H51" s="19">
        <v>6.72</v>
      </c>
      <c r="I51" s="19">
        <v>7.67</v>
      </c>
      <c r="J51" s="19">
        <v>7.37</v>
      </c>
      <c r="K51" s="19">
        <v>9.69</v>
      </c>
      <c r="L51" s="19">
        <v>11.24</v>
      </c>
    </row>
    <row r="52" spans="1:12" x14ac:dyDescent="0.25">
      <c r="A52" s="16" t="s">
        <v>22</v>
      </c>
      <c r="B52" s="19">
        <v>4.66</v>
      </c>
      <c r="C52" s="19">
        <v>4.93</v>
      </c>
      <c r="D52" s="19">
        <v>4.8099999999999996</v>
      </c>
      <c r="E52" s="19">
        <v>5.0599999999999996</v>
      </c>
      <c r="F52" s="19">
        <v>4.16</v>
      </c>
      <c r="G52" s="19">
        <v>5.46</v>
      </c>
      <c r="H52" s="19">
        <v>5.0599999999999996</v>
      </c>
      <c r="I52" s="19">
        <v>5.51</v>
      </c>
      <c r="J52" s="19">
        <v>5.72</v>
      </c>
      <c r="K52" s="19">
        <v>5.96</v>
      </c>
      <c r="L52" s="19">
        <v>6.77</v>
      </c>
    </row>
    <row r="53" spans="1:12" x14ac:dyDescent="0.25">
      <c r="A53" s="16" t="s">
        <v>23</v>
      </c>
      <c r="B53" s="19">
        <v>8.4700000000000006</v>
      </c>
      <c r="C53" s="19">
        <v>6.94</v>
      </c>
      <c r="D53" s="19">
        <v>9.91</v>
      </c>
      <c r="E53" s="19">
        <v>9.44</v>
      </c>
      <c r="F53" s="19">
        <v>8.98</v>
      </c>
      <c r="G53" s="19">
        <v>10.26</v>
      </c>
      <c r="H53" s="19">
        <v>9.89</v>
      </c>
      <c r="I53" s="19">
        <v>11.43</v>
      </c>
      <c r="J53" s="19">
        <v>11.66</v>
      </c>
      <c r="K53" s="19">
        <v>11.18</v>
      </c>
      <c r="L53" s="19">
        <v>10.62</v>
      </c>
    </row>
    <row r="54" spans="1:12" x14ac:dyDescent="0.25">
      <c r="A54" s="16" t="s">
        <v>24</v>
      </c>
      <c r="B54" s="19">
        <v>8.58</v>
      </c>
      <c r="C54" s="19">
        <v>8.8000000000000007</v>
      </c>
      <c r="D54" s="19">
        <v>9.27</v>
      </c>
      <c r="E54" s="19">
        <v>9.48</v>
      </c>
      <c r="F54" s="19">
        <v>9.73</v>
      </c>
      <c r="G54" s="19">
        <v>10.210000000000001</v>
      </c>
      <c r="H54" s="19">
        <v>10.67</v>
      </c>
      <c r="I54" s="19">
        <v>11.47</v>
      </c>
      <c r="J54" s="19">
        <v>11.31</v>
      </c>
      <c r="K54" s="19">
        <v>12.41</v>
      </c>
      <c r="L54" s="19">
        <v>13.03</v>
      </c>
    </row>
    <row r="55" spans="1:12" x14ac:dyDescent="0.25">
      <c r="A55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6" t="s">
        <v>19</v>
      </c>
      <c r="B56" s="19">
        <v>11.04</v>
      </c>
      <c r="C56" s="19">
        <v>10.89</v>
      </c>
      <c r="D56" s="19">
        <v>11.05</v>
      </c>
      <c r="E56" s="19">
        <v>12.86</v>
      </c>
      <c r="F56" s="19">
        <v>13.96</v>
      </c>
      <c r="G56" s="19">
        <v>12.68</v>
      </c>
      <c r="H56" s="19">
        <v>14.05</v>
      </c>
      <c r="I56" s="19">
        <v>13.37</v>
      </c>
      <c r="J56" s="19">
        <v>15.44</v>
      </c>
      <c r="K56" s="19">
        <v>17.440000000000001</v>
      </c>
      <c r="L56" s="19">
        <v>15.38</v>
      </c>
    </row>
    <row r="57" spans="1:12" x14ac:dyDescent="0.25">
      <c r="A57" s="16" t="s">
        <v>20</v>
      </c>
      <c r="B57" s="19">
        <v>9.34</v>
      </c>
      <c r="C57" s="19">
        <v>8.83</v>
      </c>
      <c r="D57" s="19">
        <v>10.4</v>
      </c>
      <c r="E57" s="19">
        <v>10.210000000000001</v>
      </c>
      <c r="F57" s="19">
        <v>10.7</v>
      </c>
      <c r="G57" s="19">
        <v>11.89</v>
      </c>
      <c r="H57" s="19">
        <v>11.34</v>
      </c>
      <c r="I57" s="19">
        <v>13.13</v>
      </c>
      <c r="J57" s="19">
        <v>15.79</v>
      </c>
      <c r="K57" s="19">
        <v>12.58</v>
      </c>
      <c r="L57" s="19">
        <v>17.690000000000001</v>
      </c>
    </row>
    <row r="58" spans="1:12" x14ac:dyDescent="0.25">
      <c r="A58" s="16" t="s">
        <v>21</v>
      </c>
      <c r="B58" s="19">
        <v>4.47</v>
      </c>
      <c r="C58" s="19">
        <v>3.94</v>
      </c>
      <c r="D58" s="19">
        <v>3.75</v>
      </c>
      <c r="E58" s="19">
        <v>4.33</v>
      </c>
      <c r="F58" s="19">
        <v>6.09</v>
      </c>
      <c r="G58" s="19">
        <v>5.56</v>
      </c>
      <c r="H58" s="19">
        <v>5.8</v>
      </c>
      <c r="I58" s="19">
        <v>4.9800000000000004</v>
      </c>
      <c r="J58" s="19">
        <v>7.23</v>
      </c>
      <c r="K58" s="19">
        <v>5.13</v>
      </c>
      <c r="L58" s="19">
        <v>7.38</v>
      </c>
    </row>
    <row r="59" spans="1:12" x14ac:dyDescent="0.25">
      <c r="A59" s="16" t="s">
        <v>22</v>
      </c>
      <c r="B59" s="19">
        <v>5.3</v>
      </c>
      <c r="C59" s="19">
        <v>3.27</v>
      </c>
      <c r="D59" s="19">
        <v>4.13</v>
      </c>
      <c r="E59" s="19">
        <v>4.42</v>
      </c>
      <c r="F59" s="19">
        <v>4.46</v>
      </c>
      <c r="G59" s="19">
        <v>5.1100000000000003</v>
      </c>
      <c r="H59" s="19">
        <v>5.13</v>
      </c>
      <c r="I59" s="19">
        <v>5.32</v>
      </c>
      <c r="J59" s="19">
        <v>6.23</v>
      </c>
      <c r="K59" s="19">
        <v>5.87</v>
      </c>
      <c r="L59" s="19">
        <v>7.15</v>
      </c>
    </row>
    <row r="60" spans="1:12" x14ac:dyDescent="0.25">
      <c r="A60" s="16" t="s">
        <v>23</v>
      </c>
      <c r="B60" s="19">
        <v>7.8</v>
      </c>
      <c r="C60" s="19">
        <v>10.14</v>
      </c>
      <c r="D60" s="19">
        <v>8.4499999999999993</v>
      </c>
      <c r="E60" s="19">
        <v>10</v>
      </c>
      <c r="F60" s="19">
        <v>6.6</v>
      </c>
      <c r="G60" s="19">
        <v>8.82</v>
      </c>
      <c r="H60" s="19">
        <v>9.24</v>
      </c>
      <c r="I60" s="19">
        <v>8.7200000000000006</v>
      </c>
      <c r="J60" s="19">
        <v>8.7899999999999991</v>
      </c>
      <c r="K60" s="19">
        <v>9.82</v>
      </c>
      <c r="L60" s="19">
        <v>9.35</v>
      </c>
    </row>
    <row r="61" spans="1:12" x14ac:dyDescent="0.25">
      <c r="A61" s="16" t="s">
        <v>24</v>
      </c>
      <c r="B61" s="19">
        <v>8.26</v>
      </c>
      <c r="C61" s="19">
        <v>7.56</v>
      </c>
      <c r="D61" s="19">
        <v>7.96</v>
      </c>
      <c r="E61" s="19">
        <v>8.64</v>
      </c>
      <c r="F61" s="19">
        <v>9.06</v>
      </c>
      <c r="G61" s="19">
        <v>9.15</v>
      </c>
      <c r="H61" s="19">
        <v>9.4600000000000009</v>
      </c>
      <c r="I61" s="19">
        <v>9.4499999999999993</v>
      </c>
      <c r="J61" s="19">
        <v>11.04</v>
      </c>
      <c r="K61" s="19">
        <v>10.58</v>
      </c>
      <c r="L61" s="19">
        <v>11.55</v>
      </c>
    </row>
    <row r="62" spans="1:12" x14ac:dyDescent="0.25">
      <c r="A62" s="8" t="s">
        <v>37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6" t="s">
        <v>19</v>
      </c>
      <c r="B63" s="19">
        <v>11.99</v>
      </c>
      <c r="C63" s="19">
        <v>12.16</v>
      </c>
      <c r="D63" s="19">
        <v>13.94</v>
      </c>
      <c r="E63" s="19">
        <v>14.06</v>
      </c>
      <c r="F63" s="19">
        <v>12.83</v>
      </c>
      <c r="G63" s="19">
        <v>13.87</v>
      </c>
      <c r="H63" s="19">
        <v>14.69</v>
      </c>
      <c r="I63" s="19">
        <v>15.74</v>
      </c>
      <c r="J63" s="19">
        <v>14.87</v>
      </c>
      <c r="K63" s="19">
        <v>15.44</v>
      </c>
      <c r="L63" s="19">
        <v>17.190000000000001</v>
      </c>
    </row>
    <row r="64" spans="1:12" x14ac:dyDescent="0.25">
      <c r="A64" s="16" t="s">
        <v>20</v>
      </c>
      <c r="B64" s="19">
        <v>12.03</v>
      </c>
      <c r="C64" s="19">
        <v>11.79</v>
      </c>
      <c r="D64" s="19">
        <v>12.79</v>
      </c>
      <c r="E64" s="19">
        <v>12.67</v>
      </c>
      <c r="F64" s="19">
        <v>13.65</v>
      </c>
      <c r="G64" s="19">
        <v>13.98</v>
      </c>
      <c r="H64" s="19">
        <v>16.12</v>
      </c>
      <c r="I64" s="19">
        <v>15.79</v>
      </c>
      <c r="J64" s="19">
        <v>17.25</v>
      </c>
      <c r="K64" s="19">
        <v>18.5</v>
      </c>
      <c r="L64" s="19">
        <v>20.07</v>
      </c>
    </row>
    <row r="65" spans="1:13" x14ac:dyDescent="0.25">
      <c r="A65" s="16" t="s">
        <v>21</v>
      </c>
      <c r="B65" s="19">
        <v>6</v>
      </c>
      <c r="C65" s="19">
        <v>6.09</v>
      </c>
      <c r="D65" s="19">
        <v>6.12</v>
      </c>
      <c r="E65" s="19">
        <v>6.55</v>
      </c>
      <c r="F65" s="19">
        <v>6.66</v>
      </c>
      <c r="G65" s="19">
        <v>7.08</v>
      </c>
      <c r="H65" s="19">
        <v>8.1300000000000008</v>
      </c>
      <c r="I65" s="19">
        <v>8.61</v>
      </c>
      <c r="J65" s="19">
        <v>8.81</v>
      </c>
      <c r="K65" s="19">
        <v>9.84</v>
      </c>
      <c r="L65" s="19">
        <v>8.2200000000000006</v>
      </c>
    </row>
    <row r="66" spans="1:13" x14ac:dyDescent="0.25">
      <c r="A66" s="16" t="s">
        <v>22</v>
      </c>
      <c r="B66" s="19">
        <v>5.7</v>
      </c>
      <c r="C66" s="19">
        <v>4.95</v>
      </c>
      <c r="D66" s="19">
        <v>6.24</v>
      </c>
      <c r="E66" s="19">
        <v>5.92</v>
      </c>
      <c r="F66" s="19">
        <v>6.06</v>
      </c>
      <c r="G66" s="19">
        <v>5.57</v>
      </c>
      <c r="H66" s="19">
        <v>6.24</v>
      </c>
      <c r="I66" s="19">
        <v>6.51</v>
      </c>
      <c r="J66" s="19">
        <v>7.12</v>
      </c>
      <c r="K66" s="19">
        <v>7.57</v>
      </c>
      <c r="L66" s="19">
        <v>8.77</v>
      </c>
    </row>
    <row r="67" spans="1:13" x14ac:dyDescent="0.25">
      <c r="A67" s="17" t="s">
        <v>23</v>
      </c>
      <c r="B67" s="21">
        <v>10.210000000000001</v>
      </c>
      <c r="C67" s="21">
        <v>11.17</v>
      </c>
      <c r="D67" s="21">
        <v>11.2</v>
      </c>
      <c r="E67" s="21">
        <v>12.32</v>
      </c>
      <c r="F67" s="21">
        <v>12.78</v>
      </c>
      <c r="G67" s="21">
        <v>12.8</v>
      </c>
      <c r="H67" s="21">
        <v>14.93</v>
      </c>
      <c r="I67" s="21">
        <v>14.07</v>
      </c>
      <c r="J67" s="21">
        <v>13.86</v>
      </c>
      <c r="K67" s="21">
        <v>15.98</v>
      </c>
      <c r="L67" s="21">
        <v>15.42</v>
      </c>
    </row>
    <row r="68" spans="1:13" x14ac:dyDescent="0.25">
      <c r="A68" s="18" t="s">
        <v>24</v>
      </c>
      <c r="B68" s="22">
        <v>9.7899999999999991</v>
      </c>
      <c r="C68" s="22">
        <v>9.6199999999999992</v>
      </c>
      <c r="D68" s="22">
        <v>10.61</v>
      </c>
      <c r="E68" s="22">
        <v>10.55</v>
      </c>
      <c r="F68" s="22">
        <v>10.53</v>
      </c>
      <c r="G68" s="22">
        <v>10.8</v>
      </c>
      <c r="H68" s="22">
        <v>12.01</v>
      </c>
      <c r="I68" s="22">
        <v>12.28</v>
      </c>
      <c r="J68" s="22">
        <v>12.49</v>
      </c>
      <c r="K68" s="22">
        <v>13.16</v>
      </c>
      <c r="L68" s="22">
        <v>14.13</v>
      </c>
    </row>
    <row r="69" spans="1:13" x14ac:dyDescent="0.25">
      <c r="A69" s="9" t="s">
        <v>11</v>
      </c>
    </row>
    <row r="70" spans="1:13" x14ac:dyDescent="0.25">
      <c r="A70" s="26" t="str">
        <f>Ficha!B7</f>
        <v>Pesquisa Nacional por Amostra de Domicílios (PNAD)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15"/>
    </row>
    <row r="71" spans="1:13" x14ac:dyDescent="0.25">
      <c r="A71" t="s">
        <v>10</v>
      </c>
    </row>
    <row r="72" spans="1:13" x14ac:dyDescent="0.25">
      <c r="A72" s="26" t="str">
        <f>Ficha!B12</f>
        <v>1. As proporções são calculadas desconsiderando os casos sem declaração e os não aplicáveis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15"/>
    </row>
    <row r="73" spans="1:13" ht="15" customHeight="1" x14ac:dyDescent="0.25">
      <c r="A73" s="26" t="str">
        <f>Ficha!B13</f>
        <v xml:space="preserve">2. Informações da PNAD não disponíveis, até o ano de 2003, para as áreas rurais de RO, AC, AM, RR, PA e AP. 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15"/>
    </row>
    <row r="74" spans="1:13" ht="15" customHeight="1" x14ac:dyDescent="0.25">
      <c r="A74" s="26" t="str">
        <f>Ficha!B14</f>
        <v>3. Os valores das PNAD 2001 a 2012 estão ponderados considerando os pesos amostrais disponibilizados após a publicação do Censo 2010.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15"/>
    </row>
    <row r="75" spans="1:13" ht="30" customHeight="1" x14ac:dyDescent="0.25">
      <c r="A75" s="26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15"/>
    </row>
    <row r="77" spans="1:13" x14ac:dyDescent="0.25">
      <c r="A77" t="s">
        <v>13</v>
      </c>
      <c r="B77" s="1">
        <f>Ficha!$B$17</f>
        <v>41608</v>
      </c>
    </row>
    <row r="78" spans="1:13" x14ac:dyDescent="0.25">
      <c r="B78" s="1" t="str">
        <f>Ficha!$B$18</f>
        <v>CEPI-DSS/ ENSP/FIOCRUZ</v>
      </c>
    </row>
  </sheetData>
  <mergeCells count="5">
    <mergeCell ref="A70:L70"/>
    <mergeCell ref="A72:L72"/>
    <mergeCell ref="A73:L73"/>
    <mergeCell ref="A74:L74"/>
    <mergeCell ref="A75:L7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ySplit="4" topLeftCell="A5" activePane="bottomLeft" state="frozen"/>
      <selection activeCell="A3" sqref="A3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Determinantes Sociais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demográficos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 x14ac:dyDescent="0.3">
      <c r="A3" s="14" t="str">
        <f>Ficha!A4</f>
        <v>Ind010103RM - Proporção de idosos na população, por ano, segundo região metropolitana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 x14ac:dyDescent="0.3">
      <c r="A4" s="12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0" x14ac:dyDescent="0.25">
      <c r="A59" s="9" t="s">
        <v>11</v>
      </c>
    </row>
    <row r="60" spans="1:10" x14ac:dyDescent="0.25">
      <c r="A60" s="26" t="str">
        <f>Ficha!B7</f>
        <v>Pesquisa Nacional por Amostra de Domicílios (PNAD)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x14ac:dyDescent="0.25">
      <c r="A61" t="s">
        <v>10</v>
      </c>
    </row>
    <row r="62" spans="1:10" ht="15" customHeight="1" x14ac:dyDescent="0.25">
      <c r="A62" s="26" t="str">
        <f>Ficha!B12</f>
        <v>1. As proporções são calculadas desconsiderando os casos sem declaração e os não aplicáveis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0" x14ac:dyDescent="0.25">
      <c r="A63" s="26" t="str">
        <f>Ficha!B13</f>
        <v xml:space="preserve">2. Informações da PNAD não disponíveis, até o ano de 2003, para as áreas rurais de RO, AC, AM, RR, PA e AP. </v>
      </c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25">
      <c r="A64" s="26" t="str">
        <f>Ficha!B14</f>
        <v>3. Os valores das PNAD 2001 a 2012 estão ponderados considerando os pesos amostrais disponibilizados após a publicação do Censo 2010.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30" customHeight="1" x14ac:dyDescent="0.25">
      <c r="A65" s="26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65" s="26"/>
      <c r="C65" s="26"/>
      <c r="D65" s="26"/>
      <c r="E65" s="26"/>
      <c r="F65" s="26"/>
      <c r="G65" s="26"/>
      <c r="H65" s="26"/>
      <c r="I65" s="26"/>
      <c r="J65" s="26"/>
    </row>
    <row r="67" spans="1:10" x14ac:dyDescent="0.25">
      <c r="A67" t="s">
        <v>13</v>
      </c>
      <c r="B67" s="1">
        <f>Ficha!$B$17</f>
        <v>41608</v>
      </c>
    </row>
    <row r="68" spans="1:10" x14ac:dyDescent="0.25">
      <c r="B68" s="1" t="str">
        <f>Ficha!$B$18</f>
        <v>CEPI-DSS/ ENSP/FIOCRUZ</v>
      </c>
    </row>
  </sheetData>
  <mergeCells count="5"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2013-12-12T16:16:33Z</cp:lastPrinted>
  <dcterms:created xsi:type="dcterms:W3CDTF">2011-12-20T12:08:29Z</dcterms:created>
  <dcterms:modified xsi:type="dcterms:W3CDTF">2013-12-12T16:17:06Z</dcterms:modified>
</cp:coreProperties>
</file>