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9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8" i="10" l="1"/>
  <c r="A27" i="9"/>
  <c r="A17" i="10"/>
  <c r="B29" i="9"/>
  <c r="B30" i="9"/>
  <c r="B20" i="10"/>
  <c r="B21" i="10"/>
  <c r="A26" i="9" l="1"/>
  <c r="A25" i="9"/>
  <c r="A24" i="9"/>
  <c r="A22" i="9"/>
  <c r="A3" i="9"/>
  <c r="A2" i="9"/>
  <c r="A1" i="9"/>
  <c r="A16" i="10"/>
  <c r="A15" i="10"/>
  <c r="A13" i="10"/>
  <c r="A1" i="10"/>
  <c r="A2" i="10"/>
  <c r="A3" i="10"/>
</calcChain>
</file>

<file path=xl/sharedStrings.xml><?xml version="1.0" encoding="utf-8"?>
<sst xmlns="http://schemas.openxmlformats.org/spreadsheetml/2006/main" count="41" uniqueCount="35">
  <si>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</si>
  <si>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</si>
  <si>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</si>
  <si>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</si>
  <si>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</si>
  <si>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</si>
  <si>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</si>
  <si>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</si>
  <si>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</si>
  <si>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</si>
  <si>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</si>
  <si>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</si>
  <si>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</si>
  <si>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</si>
  <si>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</si>
  <si>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</si>
  <si>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</si>
  <si>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Região</t>
  </si>
  <si>
    <t>Brasil</t>
  </si>
  <si>
    <t>Ind010105 - Razão de dependência, por ano, segundo região</t>
  </si>
  <si>
    <t>Razão de dependência</t>
  </si>
  <si>
    <t>Razão entre o segmento etário da população definido como economicamente dependente (os menores de 15 anos de idade e os de 60 e mais anos de idade) e o segmento etário potencialmente produtivo (entre 15 e 59 anos de idade), na população residente em determinado espaço geográfico, no ano considerado.</t>
  </si>
  <si>
    <t>Número de pessoas residentes de 0 a 14 anos e de 60 e mais anos de idade / Número de pessoas residentes de 15 a 59 anos de idade * 100</t>
  </si>
  <si>
    <t>Pesquisa Nacional por Amostra de Domicílios (PNAD)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</si>
  <si>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</si>
  <si>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</si>
  <si>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</si>
  <si>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 xml:space="preserve">Elaboração: </t>
  </si>
  <si>
    <t>CEPI-DSS/ ENSP/FIOCRUZ</t>
  </si>
  <si>
    <t>Como citar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</si>
  <si>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</si>
  <si>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</si>
  <si>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</si>
  <si>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Não estão apresentados os dados para os anos censitários, pois os censos apresentam diferentes estruturas nas amostras e, no Censo 2010, a forma de captação da escolaridade é incompatível com a obtida na PNAD.</t>
  </si>
  <si>
    <t>Ind010105 - Razão de dependência, por ano, segundo região [Internet]. Rio de Janeiro: Portal Determinantes Sociais da Saúde. Observatório sobre Iniquidades em Saúde. CEPI-DSS/ENSP/FIOCRUZ; 2013 Nov 30. Disponível em: http://dssbr.org/site/wp-content/uploads/2013/12/Ind010105-20131130.xlsx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</si>
</sst>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Tabela!$B$6:$L$6</c:f>
              <c:numCache>
                <c:formatCode>_(* #,##0.0_);_(* \(#,##0.0\);_(* "-"??_);_(@_)</c:formatCode>
                <c:ptCount val="11"/>
                <c:pt idx="0">
                  <c:v>64.819999999999993</c:v>
                </c:pt>
                <c:pt idx="1">
                  <c:v>66.94</c:v>
                </c:pt>
                <c:pt idx="2">
                  <c:v>65.34</c:v>
                </c:pt>
                <c:pt idx="3">
                  <c:v>68.23</c:v>
                </c:pt>
                <c:pt idx="4">
                  <c:v>67</c:v>
                </c:pt>
                <c:pt idx="5">
                  <c:v>65.87</c:v>
                </c:pt>
                <c:pt idx="6">
                  <c:v>65.58</c:v>
                </c:pt>
                <c:pt idx="7">
                  <c:v>63.1</c:v>
                </c:pt>
                <c:pt idx="8">
                  <c:v>62.61</c:v>
                </c:pt>
                <c:pt idx="9">
                  <c:v>60.25</c:v>
                </c:pt>
                <c:pt idx="10">
                  <c:v>60.17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69.849999999999994</c:v>
                </c:pt>
                <c:pt idx="1">
                  <c:v>67.680000000000007</c:v>
                </c:pt>
                <c:pt idx="2">
                  <c:v>66.459999999999994</c:v>
                </c:pt>
                <c:pt idx="3">
                  <c:v>64.97</c:v>
                </c:pt>
                <c:pt idx="4">
                  <c:v>63.59</c:v>
                </c:pt>
                <c:pt idx="5">
                  <c:v>63.49</c:v>
                </c:pt>
                <c:pt idx="6">
                  <c:v>62.04</c:v>
                </c:pt>
                <c:pt idx="7">
                  <c:v>61.24</c:v>
                </c:pt>
                <c:pt idx="8">
                  <c:v>60.24</c:v>
                </c:pt>
                <c:pt idx="9">
                  <c:v>59.74</c:v>
                </c:pt>
                <c:pt idx="10">
                  <c:v>59.04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55.38</c:v>
                </c:pt>
                <c:pt idx="1">
                  <c:v>54.85</c:v>
                </c:pt>
                <c:pt idx="2">
                  <c:v>53.68</c:v>
                </c:pt>
                <c:pt idx="3">
                  <c:v>54.37</c:v>
                </c:pt>
                <c:pt idx="4">
                  <c:v>53.1</c:v>
                </c:pt>
                <c:pt idx="5">
                  <c:v>52.66</c:v>
                </c:pt>
                <c:pt idx="6">
                  <c:v>52.7</c:v>
                </c:pt>
                <c:pt idx="7">
                  <c:v>52.34</c:v>
                </c:pt>
                <c:pt idx="8">
                  <c:v>52.26</c:v>
                </c:pt>
                <c:pt idx="9">
                  <c:v>52.12</c:v>
                </c:pt>
                <c:pt idx="10">
                  <c:v>52.78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19.59</c:v>
                </c:pt>
                <c:pt idx="1">
                  <c:v>19.239999999999998</c:v>
                </c:pt>
                <c:pt idx="2">
                  <c:v>18.920000000000002</c:v>
                </c:pt>
                <c:pt idx="3">
                  <c:v>18.71</c:v>
                </c:pt>
                <c:pt idx="4">
                  <c:v>18.53</c:v>
                </c:pt>
                <c:pt idx="5">
                  <c:v>18.260000000000002</c:v>
                </c:pt>
                <c:pt idx="6">
                  <c:v>18.079999999999998</c:v>
                </c:pt>
                <c:pt idx="7">
                  <c:v>18.13</c:v>
                </c:pt>
                <c:pt idx="8">
                  <c:v>17.73</c:v>
                </c:pt>
                <c:pt idx="9">
                  <c:v>17.63</c:v>
                </c:pt>
                <c:pt idx="10">
                  <c:v>17.97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57.11</c:v>
                </c:pt>
                <c:pt idx="1">
                  <c:v>55.94</c:v>
                </c:pt>
                <c:pt idx="2">
                  <c:v>55.13</c:v>
                </c:pt>
                <c:pt idx="3">
                  <c:v>54.92</c:v>
                </c:pt>
                <c:pt idx="4">
                  <c:v>53.91</c:v>
                </c:pt>
                <c:pt idx="5">
                  <c:v>53.26</c:v>
                </c:pt>
                <c:pt idx="6">
                  <c:v>52.67</c:v>
                </c:pt>
                <c:pt idx="7">
                  <c:v>52.98</c:v>
                </c:pt>
                <c:pt idx="8">
                  <c:v>52.29</c:v>
                </c:pt>
                <c:pt idx="9">
                  <c:v>50.22</c:v>
                </c:pt>
                <c:pt idx="10">
                  <c:v>50.97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60.27</c:v>
                </c:pt>
                <c:pt idx="1">
                  <c:v>59.33</c:v>
                </c:pt>
                <c:pt idx="2">
                  <c:v>58.24</c:v>
                </c:pt>
                <c:pt idx="3">
                  <c:v>58.33</c:v>
                </c:pt>
                <c:pt idx="4">
                  <c:v>57.26</c:v>
                </c:pt>
                <c:pt idx="5">
                  <c:v>56.79</c:v>
                </c:pt>
                <c:pt idx="6">
                  <c:v>56.26</c:v>
                </c:pt>
                <c:pt idx="7">
                  <c:v>55.82</c:v>
                </c:pt>
                <c:pt idx="8">
                  <c:v>55.19</c:v>
                </c:pt>
                <c:pt idx="9">
                  <c:v>54.64</c:v>
                </c:pt>
                <c:pt idx="10">
                  <c:v>54.98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59840"/>
        <c:axId val="70261376"/>
      </c:lineChart>
      <c:catAx>
        <c:axId val="702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261376"/>
        <c:crosses val="autoZero"/>
        <c:auto val="1"/>
        <c:lblAlgn val="ctr"/>
        <c:lblOffset val="100"/>
        <c:noMultiLvlLbl val="0"/>
      </c:catAx>
      <c:valAx>
        <c:axId val="7026137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70259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9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010105RNE-201311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Tabela"/>
      <sheetName val="Gráficos"/>
    </sheetNames>
    <sheetDataSet>
      <sheetData sheetId="0">
        <row r="17">
          <cell r="B17">
            <v>41608</v>
          </cell>
        </row>
        <row r="18">
          <cell r="B18" t="str">
            <v>CEPI-DSS/ ENSP/FIOCRUZ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7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13" customFormat="1" ht="18.75" x14ac:dyDescent="0.3">
      <c r="A2" s="21" t="s">
        <v>9</v>
      </c>
      <c r="B2" s="21"/>
    </row>
    <row r="3" spans="1:2" s="13" customFormat="1" ht="18.75" x14ac:dyDescent="0.3">
      <c r="A3" s="21" t="s">
        <v>16</v>
      </c>
      <c r="B3" s="21"/>
    </row>
    <row r="4" spans="1:2" s="13" customFormat="1" ht="18.75" x14ac:dyDescent="0.3">
      <c r="A4" s="22" t="s">
        <v>19</v>
      </c>
      <c r="B4" s="22"/>
    </row>
    <row r="5" spans="1:2" x14ac:dyDescent="0.25">
      <c r="A5" s="4" t="s">
        <v>10</v>
      </c>
      <c r="B5" s="5" t="s">
        <v>20</v>
      </c>
    </row>
    <row r="6" spans="1:2" ht="45" customHeight="1" x14ac:dyDescent="0.25">
      <c r="A6" s="4" t="s">
        <v>11</v>
      </c>
      <c r="B6" s="5" t="s">
        <v>21</v>
      </c>
    </row>
    <row r="7" spans="1:2" x14ac:dyDescent="0.25">
      <c r="A7" s="4" t="s">
        <v>5</v>
      </c>
      <c r="B7" s="5" t="s">
        <v>23</v>
      </c>
    </row>
    <row r="8" spans="1:2" ht="30" x14ac:dyDescent="0.25">
      <c r="A8" s="4" t="s">
        <v>6</v>
      </c>
      <c r="B8" s="5" t="s">
        <v>22</v>
      </c>
    </row>
    <row r="9" spans="1:2" x14ac:dyDescent="0.25">
      <c r="A9" s="4" t="s">
        <v>7</v>
      </c>
      <c r="B9" s="5" t="s">
        <v>17</v>
      </c>
    </row>
    <row r="10" spans="1:2" x14ac:dyDescent="0.25">
      <c r="A10" s="4" t="s">
        <v>12</v>
      </c>
      <c r="B10" s="5" t="s">
        <v>24</v>
      </c>
    </row>
    <row r="11" spans="1:2" x14ac:dyDescent="0.25">
      <c r="A11" s="4" t="s">
        <v>13</v>
      </c>
      <c r="B11" s="5" t="s">
        <v>30</v>
      </c>
    </row>
    <row r="12" spans="1:2" x14ac:dyDescent="0.25">
      <c r="A12" s="4" t="s">
        <v>8</v>
      </c>
      <c r="B12" s="6" t="s">
        <v>25</v>
      </c>
    </row>
    <row r="13" spans="1:2" ht="15" customHeight="1" x14ac:dyDescent="0.25">
      <c r="A13" s="4"/>
      <c r="B13" s="6" t="s">
        <v>26</v>
      </c>
    </row>
    <row r="14" spans="1:2" ht="30" customHeight="1" x14ac:dyDescent="0.25">
      <c r="A14" s="4"/>
      <c r="B14" s="6" t="s">
        <v>32</v>
      </c>
    </row>
    <row r="15" spans="1:2" ht="45" x14ac:dyDescent="0.25">
      <c r="B15" s="6" t="s">
        <v>33</v>
      </c>
    </row>
    <row r="17" spans="1:2" x14ac:dyDescent="0.25">
      <c r="A17" s="18" t="s">
        <v>27</v>
      </c>
      <c r="B17" s="19">
        <v>41608</v>
      </c>
    </row>
    <row r="18" spans="1:2" x14ac:dyDescent="0.25">
      <c r="A18" s="18"/>
      <c r="B18" s="18" t="s">
        <v>28</v>
      </c>
    </row>
    <row r="21" spans="1:2" ht="48.75" customHeight="1" x14ac:dyDescent="0.25">
      <c r="A21" s="4" t="s">
        <v>29</v>
      </c>
      <c r="B21" s="5" t="s">
        <v>34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19.7109375" customWidth="1"/>
    <col min="2" max="14" width="12.5703125" customWidth="1"/>
  </cols>
  <sheetData>
    <row r="1" spans="1:15" s="13" customFormat="1" ht="18.75" x14ac:dyDescent="0.3">
      <c r="A1" s="12" t="str">
        <f>Ficha!A2</f>
        <v>Determinantes Sociais de Saúde</v>
      </c>
    </row>
    <row r="2" spans="1:15" s="13" customFormat="1" ht="18.75" x14ac:dyDescent="0.3">
      <c r="A2" s="12" t="str">
        <f>Ficha!A3</f>
        <v>Indicadores demográficos</v>
      </c>
    </row>
    <row r="3" spans="1:15" s="13" customFormat="1" ht="18.75" x14ac:dyDescent="0.3">
      <c r="A3" s="14" t="str">
        <f>Ficha!A4</f>
        <v>Ind010105 - Razão de dependência, por ano, segundo região</v>
      </c>
    </row>
    <row r="4" spans="1:15" s="13" customFormat="1" ht="18.75" x14ac:dyDescent="0.3">
      <c r="A4" s="12" t="s">
        <v>31</v>
      </c>
    </row>
    <row r="5" spans="1:15" x14ac:dyDescent="0.25">
      <c r="A5" s="1" t="s">
        <v>17</v>
      </c>
      <c r="B5" s="2">
        <v>2001</v>
      </c>
      <c r="C5" s="2">
        <v>2002</v>
      </c>
      <c r="D5" s="2">
        <v>2003</v>
      </c>
      <c r="E5" s="2">
        <v>2004</v>
      </c>
      <c r="F5" s="2">
        <v>2005</v>
      </c>
      <c r="G5" s="2">
        <v>2006</v>
      </c>
      <c r="H5" s="2">
        <v>2007</v>
      </c>
      <c r="I5" s="2">
        <v>2008</v>
      </c>
      <c r="J5" s="3">
        <v>2009</v>
      </c>
      <c r="K5" s="3">
        <v>2011</v>
      </c>
      <c r="L5" s="3">
        <v>2012</v>
      </c>
    </row>
    <row r="6" spans="1:15" x14ac:dyDescent="0.25">
      <c r="A6" t="s">
        <v>0</v>
      </c>
      <c r="B6" s="9">
        <v>64.819999999999993</v>
      </c>
      <c r="C6" s="9">
        <v>66.94</v>
      </c>
      <c r="D6" s="9">
        <v>65.34</v>
      </c>
      <c r="E6" s="9">
        <v>68.23</v>
      </c>
      <c r="F6" s="9">
        <v>67</v>
      </c>
      <c r="G6" s="9">
        <v>65.87</v>
      </c>
      <c r="H6" s="9">
        <v>65.58</v>
      </c>
      <c r="I6" s="9">
        <v>63.1</v>
      </c>
      <c r="J6" s="9">
        <v>62.61</v>
      </c>
      <c r="K6" s="9">
        <v>60.25</v>
      </c>
      <c r="L6" s="9">
        <v>60.17</v>
      </c>
    </row>
    <row r="7" spans="1:15" x14ac:dyDescent="0.25">
      <c r="A7" t="s">
        <v>1</v>
      </c>
      <c r="B7" s="9">
        <v>69.849999999999994</v>
      </c>
      <c r="C7" s="9">
        <v>67.680000000000007</v>
      </c>
      <c r="D7" s="9">
        <v>66.459999999999994</v>
      </c>
      <c r="E7" s="9">
        <v>64.97</v>
      </c>
      <c r="F7" s="9">
        <v>63.59</v>
      </c>
      <c r="G7" s="9">
        <v>63.49</v>
      </c>
      <c r="H7" s="9">
        <v>62.04</v>
      </c>
      <c r="I7" s="9">
        <v>61.24</v>
      </c>
      <c r="J7" s="9">
        <v>60.24</v>
      </c>
      <c r="K7" s="9">
        <v>59.74</v>
      </c>
      <c r="L7" s="9">
        <v>59.04</v>
      </c>
    </row>
    <row r="8" spans="1:15" x14ac:dyDescent="0.25">
      <c r="A8" t="s">
        <v>2</v>
      </c>
      <c r="B8" s="9">
        <v>55.38</v>
      </c>
      <c r="C8" s="9">
        <v>54.85</v>
      </c>
      <c r="D8" s="9">
        <v>53.68</v>
      </c>
      <c r="E8" s="9">
        <v>54.37</v>
      </c>
      <c r="F8" s="9">
        <v>53.1</v>
      </c>
      <c r="G8" s="9">
        <v>52.66</v>
      </c>
      <c r="H8" s="9">
        <v>52.7</v>
      </c>
      <c r="I8" s="9">
        <v>52.34</v>
      </c>
      <c r="J8" s="9">
        <v>52.26</v>
      </c>
      <c r="K8" s="9">
        <v>52.12</v>
      </c>
      <c r="L8" s="9">
        <v>52.78</v>
      </c>
    </row>
    <row r="9" spans="1:15" x14ac:dyDescent="0.25">
      <c r="A9" t="s">
        <v>3</v>
      </c>
      <c r="B9" s="9">
        <v>19.59</v>
      </c>
      <c r="C9" s="9">
        <v>19.239999999999998</v>
      </c>
      <c r="D9" s="9">
        <v>18.920000000000002</v>
      </c>
      <c r="E9" s="9">
        <v>18.71</v>
      </c>
      <c r="F9" s="9">
        <v>18.53</v>
      </c>
      <c r="G9" s="9">
        <v>18.260000000000002</v>
      </c>
      <c r="H9" s="9">
        <v>18.079999999999998</v>
      </c>
      <c r="I9" s="9">
        <v>18.13</v>
      </c>
      <c r="J9" s="9">
        <v>17.73</v>
      </c>
      <c r="K9" s="9">
        <v>17.63</v>
      </c>
      <c r="L9" s="9">
        <v>17.97</v>
      </c>
    </row>
    <row r="10" spans="1:15" x14ac:dyDescent="0.25">
      <c r="A10" t="s">
        <v>4</v>
      </c>
      <c r="B10" s="9">
        <v>57.11</v>
      </c>
      <c r="C10" s="9">
        <v>55.94</v>
      </c>
      <c r="D10" s="9">
        <v>55.13</v>
      </c>
      <c r="E10" s="9">
        <v>54.92</v>
      </c>
      <c r="F10" s="9">
        <v>53.91</v>
      </c>
      <c r="G10" s="9">
        <v>53.26</v>
      </c>
      <c r="H10" s="9">
        <v>52.67</v>
      </c>
      <c r="I10" s="9">
        <v>52.98</v>
      </c>
      <c r="J10" s="9">
        <v>52.29</v>
      </c>
      <c r="K10" s="9">
        <v>50.22</v>
      </c>
      <c r="L10" s="9">
        <v>50.97</v>
      </c>
    </row>
    <row r="11" spans="1:15" x14ac:dyDescent="0.25">
      <c r="A11" s="15" t="s">
        <v>18</v>
      </c>
      <c r="B11" s="11">
        <v>60.27</v>
      </c>
      <c r="C11" s="11">
        <v>59.33</v>
      </c>
      <c r="D11" s="11">
        <v>58.24</v>
      </c>
      <c r="E11" s="11">
        <v>58.33</v>
      </c>
      <c r="F11" s="11">
        <v>57.26</v>
      </c>
      <c r="G11" s="11">
        <v>56.79</v>
      </c>
      <c r="H11" s="11">
        <v>56.26</v>
      </c>
      <c r="I11" s="11">
        <v>55.82</v>
      </c>
      <c r="J11" s="11">
        <v>55.19</v>
      </c>
      <c r="K11" s="11">
        <v>54.64</v>
      </c>
      <c r="L11" s="11">
        <v>54.98</v>
      </c>
    </row>
    <row r="12" spans="1:15" x14ac:dyDescent="0.25">
      <c r="A12" s="8" t="s">
        <v>15</v>
      </c>
    </row>
    <row r="13" spans="1:15" ht="15" customHeight="1" x14ac:dyDescent="0.25">
      <c r="A13" s="23" t="str">
        <f>Ficha!$B$7</f>
        <v>Pesquisa Nacional por Amostra de Domicílios (PNAD)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6"/>
      <c r="N13" s="16"/>
      <c r="O13" s="16"/>
    </row>
    <row r="14" spans="1:15" x14ac:dyDescent="0.25">
      <c r="A14" t="s">
        <v>14</v>
      </c>
    </row>
    <row r="15" spans="1:15" ht="15" customHeight="1" x14ac:dyDescent="0.25">
      <c r="A15" s="23" t="str">
        <f>Ficha!$B$12</f>
        <v>1. As proporções são calculadas desconsiderando os casos sem declaração e os não aplicáveis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6"/>
      <c r="N15" s="16"/>
      <c r="O15" s="16"/>
    </row>
    <row r="16" spans="1:15" ht="15" customHeight="1" x14ac:dyDescent="0.25">
      <c r="A16" s="23" t="str">
        <f>Ficha!$B$13</f>
        <v xml:space="preserve">2. Informações da PNAD não disponíveis, até o ano de 2003, para as áreas rurais de RO, AC, AM, RR, PA e AP. 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16"/>
      <c r="N16" s="16"/>
      <c r="O16" s="16"/>
    </row>
    <row r="17" spans="1:15" ht="15" customHeight="1" x14ac:dyDescent="0.25">
      <c r="A17" s="23" t="str">
        <f>Ficha!$B$14</f>
        <v>3. Os valores das PNAD 2001 a 2012 estão ponderados considerando os pesos amostrais disponibilizados após a publicação do Censo 2010.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6"/>
      <c r="N17" s="16"/>
      <c r="O17" s="16"/>
    </row>
    <row r="18" spans="1:15" ht="30" customHeight="1" x14ac:dyDescent="0.25">
      <c r="A18" s="23" t="str">
        <f>Ficha!$B$15</f>
        <v>4. Não estão apresentados os dados para os anos censitários, pois os censos apresentam diferentes estruturas nas amostras e, no Censo 2010, a forma de captação da escolaridade é incompatível com a obtida na PNAD.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6"/>
      <c r="N18" s="16"/>
      <c r="O18" s="16"/>
    </row>
    <row r="20" spans="1:15" x14ac:dyDescent="0.25">
      <c r="A20" s="18" t="s">
        <v>27</v>
      </c>
      <c r="B20" s="19">
        <f>[1]Ficha!B17</f>
        <v>41608</v>
      </c>
    </row>
    <row r="21" spans="1:15" x14ac:dyDescent="0.25">
      <c r="A21" s="18"/>
      <c r="B21" s="20" t="str">
        <f>[1]Ficha!B18</f>
        <v>CEPI-DSS/ ENSP/FIOCRUZ</v>
      </c>
    </row>
  </sheetData>
  <mergeCells count="5">
    <mergeCell ref="A13:L13"/>
    <mergeCell ref="A15:L15"/>
    <mergeCell ref="A16:L16"/>
    <mergeCell ref="A18:L18"/>
    <mergeCell ref="A17:L17"/>
  </mergeCell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pane ySplit="4" topLeftCell="A5" activePane="bottomLeft" state="frozen"/>
      <selection activeCell="B6" sqref="B6"/>
      <selection pane="bottomLeft" activeCell="A5" sqref="A5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2" customFormat="1" ht="18.75" x14ac:dyDescent="0.3">
      <c r="A1" s="12" t="str">
        <f>Ficha!A2</f>
        <v>Determinantes Sociais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2" customFormat="1" ht="18.75" x14ac:dyDescent="0.3">
      <c r="A2" s="12" t="str">
        <f>Ficha!A3</f>
        <v>Indicadores demográficos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4" customFormat="1" ht="18.75" x14ac:dyDescent="0.3">
      <c r="A3" s="14" t="str">
        <f>Ficha!A4</f>
        <v>Ind010105 - Razão de dependência, por ano, segundo região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2" customFormat="1" ht="18.75" x14ac:dyDescent="0.3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5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2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2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8" t="s">
        <v>15</v>
      </c>
    </row>
    <row r="22" spans="1:12" x14ac:dyDescent="0.25">
      <c r="A22" s="23" t="str">
        <f>Ficha!$B$7</f>
        <v>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  <c r="K22" s="16"/>
      <c r="L22" s="16"/>
    </row>
    <row r="23" spans="1:12" x14ac:dyDescent="0.25">
      <c r="A23" t="s">
        <v>14</v>
      </c>
    </row>
    <row r="24" spans="1:12" ht="15" customHeight="1" x14ac:dyDescent="0.25">
      <c r="A24" s="23" t="str">
        <f>Ficha!$B$12</f>
        <v>1. As proporções são calculadas desconsiderando os casos sem declaração e os não aplicáveis</v>
      </c>
      <c r="B24" s="23"/>
      <c r="C24" s="23"/>
      <c r="D24" s="23"/>
      <c r="E24" s="23"/>
      <c r="F24" s="23"/>
      <c r="G24" s="23"/>
      <c r="H24" s="23"/>
      <c r="I24" s="23"/>
      <c r="J24" s="23"/>
      <c r="K24" s="16"/>
      <c r="L24" s="16"/>
    </row>
    <row r="25" spans="1:12" ht="15" customHeight="1" x14ac:dyDescent="0.25">
      <c r="A25" s="23" t="str">
        <f>Ficha!$B$13</f>
        <v xml:space="preserve">2. Informações da PNAD não disponíveis, até o ano de 2003, para as áreas rurais de RO, AC, AM, RR, PA e AP. </v>
      </c>
      <c r="B25" s="23"/>
      <c r="C25" s="23"/>
      <c r="D25" s="23"/>
      <c r="E25" s="23"/>
      <c r="F25" s="23"/>
      <c r="G25" s="23"/>
      <c r="H25" s="23"/>
      <c r="I25" s="23"/>
      <c r="J25" s="23"/>
      <c r="K25" s="16"/>
      <c r="L25" s="16"/>
    </row>
    <row r="26" spans="1:12" ht="15" customHeight="1" x14ac:dyDescent="0.25">
      <c r="A26" s="23" t="str">
        <f>Ficha!$B$14</f>
        <v>3. Os valores das PNAD 2001 a 2012 estão ponderados considerando os pesos amostrais disponibilizados após a publicação do Censo 2010.</v>
      </c>
      <c r="B26" s="23"/>
      <c r="C26" s="23"/>
      <c r="D26" s="23"/>
      <c r="E26" s="23"/>
      <c r="F26" s="23"/>
      <c r="G26" s="23"/>
      <c r="H26" s="23"/>
      <c r="I26" s="23"/>
      <c r="J26" s="23"/>
      <c r="K26" s="16"/>
      <c r="L26" s="16"/>
    </row>
    <row r="27" spans="1:12" ht="30" customHeight="1" x14ac:dyDescent="0.25">
      <c r="A27" s="23" t="str">
        <f>Ficha!$B$15</f>
        <v>4. Não estão apresentados os dados para os anos censitários, pois os censos apresentam diferentes estruturas nas amostras e, no Censo 2010, a forma de captação da escolaridade é incompatível com a obtida na PNAD.</v>
      </c>
      <c r="B27" s="23"/>
      <c r="C27" s="23"/>
      <c r="D27" s="23"/>
      <c r="E27" s="23"/>
      <c r="F27" s="23"/>
      <c r="G27" s="23"/>
      <c r="H27" s="23"/>
      <c r="I27" s="23"/>
      <c r="J27" s="23"/>
      <c r="K27" s="16"/>
      <c r="L27" s="16"/>
    </row>
    <row r="29" spans="1:12" x14ac:dyDescent="0.25">
      <c r="A29" s="18" t="s">
        <v>27</v>
      </c>
      <c r="B29" s="19">
        <f>[1]Ficha!B17</f>
        <v>41608</v>
      </c>
    </row>
    <row r="30" spans="1:12" x14ac:dyDescent="0.25">
      <c r="A30" s="18"/>
      <c r="B30" s="20" t="str">
        <f>[1]Ficha!B18</f>
        <v>CEPI-DSS/ ENSP/FIOCRUZ</v>
      </c>
    </row>
  </sheetData>
  <mergeCells count="5">
    <mergeCell ref="A22:J22"/>
    <mergeCell ref="A24:J24"/>
    <mergeCell ref="A25:J25"/>
    <mergeCell ref="A26:J26"/>
    <mergeCell ref="A27:J27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2013-12-13T15:41:18Z</cp:lastPrinted>
  <dcterms:created xsi:type="dcterms:W3CDTF">2011-12-20T12:08:29Z</dcterms:created>
  <dcterms:modified xsi:type="dcterms:W3CDTF">2013-12-13T15:48:50Z</dcterms:modified>
</cp:coreProperties>
</file>