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15" windowHeight="586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78" i="10" l="1"/>
  <c r="B68" i="9"/>
  <c r="A64" i="9" l="1"/>
  <c r="A74" i="10"/>
  <c r="A2" i="9"/>
  <c r="B67" i="9"/>
  <c r="A65" i="9"/>
  <c r="A63" i="9"/>
  <c r="A62" i="9"/>
  <c r="A60" i="9"/>
  <c r="A3" i="9"/>
  <c r="A1" i="9"/>
  <c r="B77" i="10"/>
  <c r="A73" i="10"/>
  <c r="A75" i="10"/>
  <c r="A72" i="10"/>
  <c r="A70" i="10"/>
  <c r="A1" i="10"/>
  <c r="A2" i="10"/>
  <c r="A3" i="10"/>
</calcChain>
</file>

<file path=xl/sharedStrings.xml><?xml version="1.0" encoding="utf-8"?>
<sst xmlns="http://schemas.openxmlformats.org/spreadsheetml/2006/main" count="98" uniqueCount="46">
  <si>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</si>
  <si>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</si>
  <si>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</si>
  <si>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</si>
  <si>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</si>
  <si>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</si>
  <si>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</si>
  <si>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</si>
  <si>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</si>
  <si>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</si>
  <si>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</si>
  <si>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</si>
  <si>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</si>
  <si>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</si>
  <si>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</si>
  <si>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</si>
  <si>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</si>
  <si>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</si>
  <si>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Indicadores socioeconômicos</t>
  </si>
  <si>
    <t>Renda média domiciliar per capita</t>
  </si>
  <si>
    <t>Média das rendas domiciliares per capita das pessoas residentes. Considerou-se como renda domiciliar per capita a soma dos rendimentos mensais dos moradores do domicílio dividida pelo número de seus moradores.</t>
  </si>
  <si>
    <t>Pesquisa Nacional por Amostra de Domicílios (PNAD)</t>
  </si>
  <si>
    <t>Soma das rendas domiciliares per capita / População total residente
Renda domiciliar per capita = Soma da renda dos moradores / Número de moradores no domicílio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</si>
  <si>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</si>
  <si>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</si>
  <si>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</si>
  <si>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</si>
  <si>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</si>
  <si>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Região metropolitana, escolaridade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</si>
  <si>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</si>
  <si>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</si>
  <si>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</si>
  <si>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</si>
  <si>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</si>
  <si>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</si>
  <si>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</si>
  <si>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</si>
  <si>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</si>
  <si>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CEPI-DSS/ ENSP/FIOCRUZ</t>
  </si>
  <si>
    <t>Como Citar</t>
  </si>
  <si>
    <t>Ind010201RM - Renda média domiciliar per capita, por ano, segundo região metropolitana e escolaridade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</si>
  <si>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</si>
  <si>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</si>
  <si>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</si>
  <si>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>4. Os valores da renda domiciliar (RDPC) foram deflacionados com base no INPC de setembro de 2012 para todos os anos anteriores.</t>
  </si>
  <si>
    <t>Ind010201RM - Renda média domiciliar per capita, por ano, segundo região metropolitana e escolaridade [Internet]. Rio de Janeiro: Portal Determinantes Sociais da Saúde. Observatório sobre Iniquidades em Saúde. CEPI-DSS/ENSP/FIOCRUZ; 2013 Nov 30. Disponível em: http://dssbr.org/site/wp-content/uploads/2013/12/Ind010201RM-20131130.xlsx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</si>
</sst>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6" fontId="1" fillId="0" borderId="0" xfId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1" fillId="0" borderId="0" xfId="2" applyNumberFormat="1" applyFont="1" applyBorder="1" applyAlignment="1">
      <alignment horizontal="right"/>
    </xf>
    <xf numFmtId="165" fontId="1" fillId="0" borderId="3" xfId="2" applyNumberFormat="1" applyFont="1" applyBorder="1" applyAlignment="1">
      <alignment horizontal="right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_-* #,##0_-;\-* #,##0_-;_-* "-"??_-;_-@_-</c:formatCode>
                <c:ptCount val="11"/>
                <c:pt idx="0">
                  <c:v>317.57</c:v>
                </c:pt>
                <c:pt idx="1">
                  <c:v>329.94</c:v>
                </c:pt>
                <c:pt idx="2">
                  <c:v>285.82</c:v>
                </c:pt>
                <c:pt idx="3">
                  <c:v>308.51</c:v>
                </c:pt>
                <c:pt idx="4">
                  <c:v>310.44</c:v>
                </c:pt>
                <c:pt idx="5">
                  <c:v>349.7</c:v>
                </c:pt>
                <c:pt idx="6">
                  <c:v>421.68</c:v>
                </c:pt>
                <c:pt idx="7">
                  <c:v>403.56</c:v>
                </c:pt>
                <c:pt idx="8">
                  <c:v>389.24</c:v>
                </c:pt>
                <c:pt idx="9">
                  <c:v>468.39</c:v>
                </c:pt>
                <c:pt idx="10">
                  <c:v>451.86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_-* #,##0_-;\-* #,##0_-;_-* "-"??_-;_-@_-</c:formatCode>
                <c:ptCount val="11"/>
                <c:pt idx="0">
                  <c:v>363.07</c:v>
                </c:pt>
                <c:pt idx="1">
                  <c:v>365.84</c:v>
                </c:pt>
                <c:pt idx="2">
                  <c:v>322.33</c:v>
                </c:pt>
                <c:pt idx="3">
                  <c:v>343.77</c:v>
                </c:pt>
                <c:pt idx="4">
                  <c:v>368.9</c:v>
                </c:pt>
                <c:pt idx="5">
                  <c:v>392.3</c:v>
                </c:pt>
                <c:pt idx="6">
                  <c:v>427.56</c:v>
                </c:pt>
                <c:pt idx="7">
                  <c:v>456.46</c:v>
                </c:pt>
                <c:pt idx="8">
                  <c:v>418.49</c:v>
                </c:pt>
                <c:pt idx="9">
                  <c:v>491.07</c:v>
                </c:pt>
                <c:pt idx="10">
                  <c:v>518.29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_-* #,##0_-;\-* #,##0_-;_-* "-"??_-;_-@_-</c:formatCode>
                <c:ptCount val="11"/>
                <c:pt idx="0">
                  <c:v>478.31</c:v>
                </c:pt>
                <c:pt idx="1">
                  <c:v>435.69</c:v>
                </c:pt>
                <c:pt idx="2">
                  <c:v>396.6</c:v>
                </c:pt>
                <c:pt idx="3">
                  <c:v>408.35</c:v>
                </c:pt>
                <c:pt idx="4">
                  <c:v>426.7</c:v>
                </c:pt>
                <c:pt idx="5">
                  <c:v>446.84</c:v>
                </c:pt>
                <c:pt idx="6">
                  <c:v>551.73</c:v>
                </c:pt>
                <c:pt idx="7">
                  <c:v>519.79999999999995</c:v>
                </c:pt>
                <c:pt idx="8">
                  <c:v>489.07</c:v>
                </c:pt>
                <c:pt idx="9">
                  <c:v>532</c:v>
                </c:pt>
                <c:pt idx="10">
                  <c:v>588.62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_-* #,##0_-;\-* #,##0_-;_-* "-"??_-;_-@_-</c:formatCode>
                <c:ptCount val="11"/>
                <c:pt idx="0">
                  <c:v>817.24</c:v>
                </c:pt>
                <c:pt idx="1">
                  <c:v>882.21</c:v>
                </c:pt>
                <c:pt idx="2">
                  <c:v>660.77</c:v>
                </c:pt>
                <c:pt idx="3">
                  <c:v>708.22</c:v>
                </c:pt>
                <c:pt idx="4">
                  <c:v>725.9</c:v>
                </c:pt>
                <c:pt idx="5">
                  <c:v>753.12</c:v>
                </c:pt>
                <c:pt idx="6">
                  <c:v>869.67</c:v>
                </c:pt>
                <c:pt idx="7">
                  <c:v>808.78</c:v>
                </c:pt>
                <c:pt idx="8">
                  <c:v>779.81</c:v>
                </c:pt>
                <c:pt idx="9">
                  <c:v>814.17</c:v>
                </c:pt>
                <c:pt idx="10">
                  <c:v>821.35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_-* #,##0_-;\-* #,##0_-;_-* "-"??_-;_-@_-</c:formatCode>
                <c:ptCount val="11"/>
                <c:pt idx="0">
                  <c:v>2245.61</c:v>
                </c:pt>
                <c:pt idx="1">
                  <c:v>2159.66</c:v>
                </c:pt>
                <c:pt idx="2">
                  <c:v>1888.46</c:v>
                </c:pt>
                <c:pt idx="3">
                  <c:v>2114.37</c:v>
                </c:pt>
                <c:pt idx="4">
                  <c:v>2136.61</c:v>
                </c:pt>
                <c:pt idx="5">
                  <c:v>2318.8000000000002</c:v>
                </c:pt>
                <c:pt idx="6">
                  <c:v>2332.64</c:v>
                </c:pt>
                <c:pt idx="7">
                  <c:v>2170.08</c:v>
                </c:pt>
                <c:pt idx="8">
                  <c:v>2158.73</c:v>
                </c:pt>
                <c:pt idx="9">
                  <c:v>2110.9499999999998</c:v>
                </c:pt>
                <c:pt idx="10">
                  <c:v>2251.0100000000002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Tabela!$B$12:$L$12</c:f>
              <c:numCache>
                <c:formatCode>_-* #,##0_-;\-* #,##0_-;_-* "-"??_-;_-@_-</c:formatCode>
                <c:ptCount val="11"/>
                <c:pt idx="0">
                  <c:v>515.94000000000005</c:v>
                </c:pt>
                <c:pt idx="1">
                  <c:v>536.17999999999995</c:v>
                </c:pt>
                <c:pt idx="2">
                  <c:v>444.98</c:v>
                </c:pt>
                <c:pt idx="3">
                  <c:v>487.53</c:v>
                </c:pt>
                <c:pt idx="4">
                  <c:v>504.29</c:v>
                </c:pt>
                <c:pt idx="5">
                  <c:v>553.86</c:v>
                </c:pt>
                <c:pt idx="6">
                  <c:v>641.78</c:v>
                </c:pt>
                <c:pt idx="7">
                  <c:v>625.89</c:v>
                </c:pt>
                <c:pt idx="8">
                  <c:v>595.83000000000004</c:v>
                </c:pt>
                <c:pt idx="9">
                  <c:v>691.24</c:v>
                </c:pt>
                <c:pt idx="10">
                  <c:v>717.32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84928"/>
        <c:axId val="75086464"/>
      </c:lineChart>
      <c:catAx>
        <c:axId val="7508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086464"/>
        <c:crosses val="autoZero"/>
        <c:auto val="1"/>
        <c:lblAlgn val="ctr"/>
        <c:lblOffset val="100"/>
        <c:noMultiLvlLbl val="0"/>
      </c:catAx>
      <c:valAx>
        <c:axId val="75086464"/>
        <c:scaling>
          <c:orientation val="minMax"/>
          <c:max val="4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0849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_-* #,##0_-;\-* #,##0_-;_-* "-"??_-;_-@_-</c:formatCode>
                <c:ptCount val="11"/>
                <c:pt idx="0">
                  <c:v>436.71</c:v>
                </c:pt>
                <c:pt idx="1">
                  <c:v>441.62</c:v>
                </c:pt>
                <c:pt idx="2">
                  <c:v>394.66</c:v>
                </c:pt>
                <c:pt idx="3">
                  <c:v>429.87</c:v>
                </c:pt>
                <c:pt idx="4">
                  <c:v>450.38</c:v>
                </c:pt>
                <c:pt idx="5">
                  <c:v>495.44</c:v>
                </c:pt>
                <c:pt idx="6">
                  <c:v>525.1</c:v>
                </c:pt>
                <c:pt idx="7">
                  <c:v>554.21</c:v>
                </c:pt>
                <c:pt idx="8">
                  <c:v>570.33000000000004</c:v>
                </c:pt>
                <c:pt idx="9">
                  <c:v>627.82000000000005</c:v>
                </c:pt>
                <c:pt idx="10">
                  <c:v>737.4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_-* #,##0_-;\-* #,##0_-;_-* "-"??_-;_-@_-</c:formatCode>
                <c:ptCount val="11"/>
                <c:pt idx="0">
                  <c:v>476.2</c:v>
                </c:pt>
                <c:pt idx="1">
                  <c:v>457.3</c:v>
                </c:pt>
                <c:pt idx="2">
                  <c:v>434.2</c:v>
                </c:pt>
                <c:pt idx="3">
                  <c:v>457.41</c:v>
                </c:pt>
                <c:pt idx="4">
                  <c:v>500.71</c:v>
                </c:pt>
                <c:pt idx="5">
                  <c:v>566.80999999999995</c:v>
                </c:pt>
                <c:pt idx="6">
                  <c:v>565.44000000000005</c:v>
                </c:pt>
                <c:pt idx="7">
                  <c:v>615.47</c:v>
                </c:pt>
                <c:pt idx="8">
                  <c:v>642.16999999999996</c:v>
                </c:pt>
                <c:pt idx="9">
                  <c:v>688.37</c:v>
                </c:pt>
                <c:pt idx="10">
                  <c:v>767.42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_-* #,##0_-;\-* #,##0_-;_-* "-"??_-;_-@_-</c:formatCode>
                <c:ptCount val="11"/>
                <c:pt idx="0">
                  <c:v>649.04</c:v>
                </c:pt>
                <c:pt idx="1">
                  <c:v>640.36</c:v>
                </c:pt>
                <c:pt idx="2">
                  <c:v>552.53</c:v>
                </c:pt>
                <c:pt idx="3">
                  <c:v>536.12</c:v>
                </c:pt>
                <c:pt idx="4">
                  <c:v>617.97</c:v>
                </c:pt>
                <c:pt idx="5">
                  <c:v>655.37</c:v>
                </c:pt>
                <c:pt idx="6">
                  <c:v>665.12</c:v>
                </c:pt>
                <c:pt idx="7">
                  <c:v>767.21</c:v>
                </c:pt>
                <c:pt idx="8">
                  <c:v>762.77</c:v>
                </c:pt>
                <c:pt idx="9">
                  <c:v>796.93</c:v>
                </c:pt>
                <c:pt idx="10">
                  <c:v>834.59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_-* #,##0_-;\-* #,##0_-;_-* "-"??_-;_-@_-</c:formatCode>
                <c:ptCount val="11"/>
                <c:pt idx="0">
                  <c:v>1107.44</c:v>
                </c:pt>
                <c:pt idx="1">
                  <c:v>1084.93</c:v>
                </c:pt>
                <c:pt idx="2">
                  <c:v>982.63</c:v>
                </c:pt>
                <c:pt idx="3">
                  <c:v>947.94</c:v>
                </c:pt>
                <c:pt idx="4">
                  <c:v>994.53</c:v>
                </c:pt>
                <c:pt idx="5">
                  <c:v>1158.6500000000001</c:v>
                </c:pt>
                <c:pt idx="6">
                  <c:v>1114.33</c:v>
                </c:pt>
                <c:pt idx="7">
                  <c:v>1133.79</c:v>
                </c:pt>
                <c:pt idx="8">
                  <c:v>1103.5</c:v>
                </c:pt>
                <c:pt idx="9">
                  <c:v>1205.3599999999999</c:v>
                </c:pt>
                <c:pt idx="10">
                  <c:v>1320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_-* #,##0_-;\-* #,##0_-;_-* "-"??_-;_-@_-</c:formatCode>
                <c:ptCount val="11"/>
                <c:pt idx="0">
                  <c:v>2804.37</c:v>
                </c:pt>
                <c:pt idx="1">
                  <c:v>2978.75</c:v>
                </c:pt>
                <c:pt idx="2">
                  <c:v>2803.11</c:v>
                </c:pt>
                <c:pt idx="3">
                  <c:v>2940.8</c:v>
                </c:pt>
                <c:pt idx="4">
                  <c:v>3035.41</c:v>
                </c:pt>
                <c:pt idx="5">
                  <c:v>3175.63</c:v>
                </c:pt>
                <c:pt idx="6">
                  <c:v>3240.51</c:v>
                </c:pt>
                <c:pt idx="7">
                  <c:v>2980.6</c:v>
                </c:pt>
                <c:pt idx="8">
                  <c:v>3224.31</c:v>
                </c:pt>
                <c:pt idx="9">
                  <c:v>3329.4</c:v>
                </c:pt>
                <c:pt idx="10">
                  <c:v>3513.87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Tabela!$B$40:$L$40</c:f>
              <c:numCache>
                <c:formatCode>_-* #,##0_-;\-* #,##0_-;_-* "-"??_-;_-@_-</c:formatCode>
                <c:ptCount val="11"/>
                <c:pt idx="0">
                  <c:v>710.93</c:v>
                </c:pt>
                <c:pt idx="1">
                  <c:v>745.3</c:v>
                </c:pt>
                <c:pt idx="2">
                  <c:v>684.17</c:v>
                </c:pt>
                <c:pt idx="3">
                  <c:v>712.04</c:v>
                </c:pt>
                <c:pt idx="4">
                  <c:v>768.5</c:v>
                </c:pt>
                <c:pt idx="5">
                  <c:v>870.7</c:v>
                </c:pt>
                <c:pt idx="6">
                  <c:v>883.22</c:v>
                </c:pt>
                <c:pt idx="7">
                  <c:v>923.24</c:v>
                </c:pt>
                <c:pt idx="8">
                  <c:v>978.26</c:v>
                </c:pt>
                <c:pt idx="9">
                  <c:v>1068.3599999999999</c:v>
                </c:pt>
                <c:pt idx="10">
                  <c:v>1180.98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86656"/>
        <c:axId val="70504832"/>
      </c:lineChart>
      <c:catAx>
        <c:axId val="7048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04832"/>
        <c:crosses val="autoZero"/>
        <c:auto val="1"/>
        <c:lblAlgn val="ctr"/>
        <c:lblOffset val="100"/>
        <c:noMultiLvlLbl val="0"/>
      </c:catAx>
      <c:valAx>
        <c:axId val="70504832"/>
        <c:scaling>
          <c:orientation val="minMax"/>
          <c:max val="4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4866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Tabela!$B$49:$L$49</c:f>
              <c:numCache>
                <c:formatCode>_-* #,##0_-;\-* #,##0_-;_-* "-"??_-;_-@_-</c:formatCode>
                <c:ptCount val="11"/>
                <c:pt idx="0">
                  <c:v>554.54999999999995</c:v>
                </c:pt>
                <c:pt idx="1">
                  <c:v>530.97</c:v>
                </c:pt>
                <c:pt idx="2">
                  <c:v>496.54</c:v>
                </c:pt>
                <c:pt idx="3">
                  <c:v>486.91</c:v>
                </c:pt>
                <c:pt idx="4">
                  <c:v>565.9</c:v>
                </c:pt>
                <c:pt idx="5">
                  <c:v>592.69000000000005</c:v>
                </c:pt>
                <c:pt idx="6">
                  <c:v>613.24</c:v>
                </c:pt>
                <c:pt idx="7">
                  <c:v>615.49</c:v>
                </c:pt>
                <c:pt idx="8">
                  <c:v>613.05999999999995</c:v>
                </c:pt>
                <c:pt idx="9">
                  <c:v>703.44</c:v>
                </c:pt>
                <c:pt idx="10">
                  <c:v>786.56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Tabela!$B$50:$L$50</c:f>
              <c:numCache>
                <c:formatCode>_-* #,##0_-;\-* #,##0_-;_-* "-"??_-;_-@_-</c:formatCode>
                <c:ptCount val="11"/>
                <c:pt idx="0">
                  <c:v>666.63</c:v>
                </c:pt>
                <c:pt idx="1">
                  <c:v>640.97</c:v>
                </c:pt>
                <c:pt idx="2">
                  <c:v>563.94000000000005</c:v>
                </c:pt>
                <c:pt idx="3">
                  <c:v>577.22</c:v>
                </c:pt>
                <c:pt idx="4">
                  <c:v>621.42999999999995</c:v>
                </c:pt>
                <c:pt idx="5">
                  <c:v>656.6</c:v>
                </c:pt>
                <c:pt idx="6">
                  <c:v>690.21</c:v>
                </c:pt>
                <c:pt idx="7">
                  <c:v>696.68</c:v>
                </c:pt>
                <c:pt idx="8">
                  <c:v>692.26</c:v>
                </c:pt>
                <c:pt idx="9">
                  <c:v>764.97</c:v>
                </c:pt>
                <c:pt idx="10">
                  <c:v>802.84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Tabela!$B$51:$L$51</c:f>
              <c:numCache>
                <c:formatCode>_-* #,##0_-;\-* #,##0_-;_-* "-"??_-;_-@_-</c:formatCode>
                <c:ptCount val="11"/>
                <c:pt idx="0">
                  <c:v>857.3</c:v>
                </c:pt>
                <c:pt idx="1">
                  <c:v>793.42</c:v>
                </c:pt>
                <c:pt idx="2">
                  <c:v>666</c:v>
                </c:pt>
                <c:pt idx="3">
                  <c:v>648.73</c:v>
                </c:pt>
                <c:pt idx="4">
                  <c:v>774.34</c:v>
                </c:pt>
                <c:pt idx="5">
                  <c:v>741.16</c:v>
                </c:pt>
                <c:pt idx="6">
                  <c:v>772.95</c:v>
                </c:pt>
                <c:pt idx="7">
                  <c:v>758.09</c:v>
                </c:pt>
                <c:pt idx="8">
                  <c:v>796.84</c:v>
                </c:pt>
                <c:pt idx="9">
                  <c:v>786.33</c:v>
                </c:pt>
                <c:pt idx="10">
                  <c:v>934.4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Tabela!$B$52:$L$52</c:f>
              <c:numCache>
                <c:formatCode>_-* #,##0_-;\-* #,##0_-;_-* "-"??_-;_-@_-</c:formatCode>
                <c:ptCount val="11"/>
                <c:pt idx="0">
                  <c:v>1360.8</c:v>
                </c:pt>
                <c:pt idx="1">
                  <c:v>1329.96</c:v>
                </c:pt>
                <c:pt idx="2">
                  <c:v>1093.97</c:v>
                </c:pt>
                <c:pt idx="3">
                  <c:v>1067.82</c:v>
                </c:pt>
                <c:pt idx="4">
                  <c:v>1123.26</c:v>
                </c:pt>
                <c:pt idx="5">
                  <c:v>1159.72</c:v>
                </c:pt>
                <c:pt idx="6">
                  <c:v>1167.8</c:v>
                </c:pt>
                <c:pt idx="7">
                  <c:v>1159.95</c:v>
                </c:pt>
                <c:pt idx="8">
                  <c:v>1116.46</c:v>
                </c:pt>
                <c:pt idx="9">
                  <c:v>1142.45</c:v>
                </c:pt>
                <c:pt idx="10">
                  <c:v>1215.98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Tabela!$A$53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Tabela!$B$53:$L$53</c:f>
              <c:numCache>
                <c:formatCode>_-* #,##0_-;\-* #,##0_-;_-* "-"??_-;_-@_-</c:formatCode>
                <c:ptCount val="11"/>
                <c:pt idx="0">
                  <c:v>3483.23</c:v>
                </c:pt>
                <c:pt idx="1">
                  <c:v>3450.23</c:v>
                </c:pt>
                <c:pt idx="2">
                  <c:v>3046.22</c:v>
                </c:pt>
                <c:pt idx="3">
                  <c:v>2842.26</c:v>
                </c:pt>
                <c:pt idx="4">
                  <c:v>3289.17</c:v>
                </c:pt>
                <c:pt idx="5">
                  <c:v>3230.23</c:v>
                </c:pt>
                <c:pt idx="6">
                  <c:v>3084.36</c:v>
                </c:pt>
                <c:pt idx="7">
                  <c:v>3087.82</c:v>
                </c:pt>
                <c:pt idx="8">
                  <c:v>2891.14</c:v>
                </c:pt>
                <c:pt idx="9">
                  <c:v>3200.19</c:v>
                </c:pt>
                <c:pt idx="10">
                  <c:v>3433.59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Tabela!$A$54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Tabela!$B$54:$L$54</c:f>
              <c:numCache>
                <c:formatCode>_-* #,##0_-;\-* #,##0_-;_-* "-"??_-;_-@_-</c:formatCode>
                <c:ptCount val="11"/>
                <c:pt idx="0">
                  <c:v>964.61</c:v>
                </c:pt>
                <c:pt idx="1">
                  <c:v>958.58</c:v>
                </c:pt>
                <c:pt idx="2">
                  <c:v>848.17</c:v>
                </c:pt>
                <c:pt idx="3">
                  <c:v>823.71</c:v>
                </c:pt>
                <c:pt idx="4">
                  <c:v>947.51</c:v>
                </c:pt>
                <c:pt idx="5">
                  <c:v>988.18</c:v>
                </c:pt>
                <c:pt idx="6">
                  <c:v>1013.28</c:v>
                </c:pt>
                <c:pt idx="7">
                  <c:v>1011.52</c:v>
                </c:pt>
                <c:pt idx="8">
                  <c:v>1010.89</c:v>
                </c:pt>
                <c:pt idx="9">
                  <c:v>1121.53</c:v>
                </c:pt>
                <c:pt idx="10">
                  <c:v>1237.1400000000001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70368"/>
        <c:axId val="70571904"/>
      </c:lineChart>
      <c:catAx>
        <c:axId val="7057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71904"/>
        <c:crosses val="autoZero"/>
        <c:auto val="1"/>
        <c:lblAlgn val="ctr"/>
        <c:lblOffset val="100"/>
        <c:noMultiLvlLbl val="0"/>
      </c:catAx>
      <c:valAx>
        <c:axId val="70571904"/>
        <c:scaling>
          <c:orientation val="minMax"/>
          <c:max val="4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703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_-* #,##0_-;\-* #,##0_-;_-* "-"??_-;_-@_-</c:formatCode>
                <c:ptCount val="11"/>
                <c:pt idx="0">
                  <c:v>278.33</c:v>
                </c:pt>
                <c:pt idx="1">
                  <c:v>290.08999999999997</c:v>
                </c:pt>
                <c:pt idx="2">
                  <c:v>250.3</c:v>
                </c:pt>
                <c:pt idx="3">
                  <c:v>273.31</c:v>
                </c:pt>
                <c:pt idx="4">
                  <c:v>299.77999999999997</c:v>
                </c:pt>
                <c:pt idx="5">
                  <c:v>326.3</c:v>
                </c:pt>
                <c:pt idx="6">
                  <c:v>324.52999999999997</c:v>
                </c:pt>
                <c:pt idx="7">
                  <c:v>369.82</c:v>
                </c:pt>
                <c:pt idx="8">
                  <c:v>392.69</c:v>
                </c:pt>
                <c:pt idx="9">
                  <c:v>423.64</c:v>
                </c:pt>
                <c:pt idx="10">
                  <c:v>426.36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Tabela!$B$15:$L$15</c:f>
              <c:numCache>
                <c:formatCode>_-* #,##0_-;\-* #,##0_-;_-* "-"??_-;_-@_-</c:formatCode>
                <c:ptCount val="11"/>
                <c:pt idx="0">
                  <c:v>339.57</c:v>
                </c:pt>
                <c:pt idx="1">
                  <c:v>316.99</c:v>
                </c:pt>
                <c:pt idx="2">
                  <c:v>293.39999999999998</c:v>
                </c:pt>
                <c:pt idx="3">
                  <c:v>313.42</c:v>
                </c:pt>
                <c:pt idx="4">
                  <c:v>349.21</c:v>
                </c:pt>
                <c:pt idx="5">
                  <c:v>352.47</c:v>
                </c:pt>
                <c:pt idx="6">
                  <c:v>358.53</c:v>
                </c:pt>
                <c:pt idx="7">
                  <c:v>393.94</c:v>
                </c:pt>
                <c:pt idx="8">
                  <c:v>417.43</c:v>
                </c:pt>
                <c:pt idx="9">
                  <c:v>442.5</c:v>
                </c:pt>
                <c:pt idx="10">
                  <c:v>474.55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Tabela!$B$16:$L$16</c:f>
              <c:numCache>
                <c:formatCode>_-* #,##0_-;\-* #,##0_-;_-* "-"??_-;_-@_-</c:formatCode>
                <c:ptCount val="11"/>
                <c:pt idx="0">
                  <c:v>494.07</c:v>
                </c:pt>
                <c:pt idx="1">
                  <c:v>470.37</c:v>
                </c:pt>
                <c:pt idx="2">
                  <c:v>396.4</c:v>
                </c:pt>
                <c:pt idx="3">
                  <c:v>421.02</c:v>
                </c:pt>
                <c:pt idx="4">
                  <c:v>421.28</c:v>
                </c:pt>
                <c:pt idx="5">
                  <c:v>452.91</c:v>
                </c:pt>
                <c:pt idx="6">
                  <c:v>470.4</c:v>
                </c:pt>
                <c:pt idx="7">
                  <c:v>472.51</c:v>
                </c:pt>
                <c:pt idx="8">
                  <c:v>519.78</c:v>
                </c:pt>
                <c:pt idx="9">
                  <c:v>527.91999999999996</c:v>
                </c:pt>
                <c:pt idx="10">
                  <c:v>544.74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Tabela!$B$17:$L$17</c:f>
              <c:numCache>
                <c:formatCode>_-* #,##0_-;\-* #,##0_-;_-* "-"??_-;_-@_-</c:formatCode>
                <c:ptCount val="11"/>
                <c:pt idx="0">
                  <c:v>989.83</c:v>
                </c:pt>
                <c:pt idx="1">
                  <c:v>856.15</c:v>
                </c:pt>
                <c:pt idx="2">
                  <c:v>756.33</c:v>
                </c:pt>
                <c:pt idx="3">
                  <c:v>763.17</c:v>
                </c:pt>
                <c:pt idx="4">
                  <c:v>777.33</c:v>
                </c:pt>
                <c:pt idx="5">
                  <c:v>775.08</c:v>
                </c:pt>
                <c:pt idx="6">
                  <c:v>766.3</c:v>
                </c:pt>
                <c:pt idx="7">
                  <c:v>815.57</c:v>
                </c:pt>
                <c:pt idx="8">
                  <c:v>828.8</c:v>
                </c:pt>
                <c:pt idx="9">
                  <c:v>863.18</c:v>
                </c:pt>
                <c:pt idx="10">
                  <c:v>884.87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Tabela!$B$18:$L$18</c:f>
              <c:numCache>
                <c:formatCode>_-* #,##0_-;\-* #,##0_-;_-* "-"??_-;_-@_-</c:formatCode>
                <c:ptCount val="11"/>
                <c:pt idx="0">
                  <c:v>2983.13</c:v>
                </c:pt>
                <c:pt idx="1">
                  <c:v>2504.86</c:v>
                </c:pt>
                <c:pt idx="2">
                  <c:v>1960.92</c:v>
                </c:pt>
                <c:pt idx="3">
                  <c:v>2178.23</c:v>
                </c:pt>
                <c:pt idx="4">
                  <c:v>2253.19</c:v>
                </c:pt>
                <c:pt idx="5">
                  <c:v>2138.3200000000002</c:v>
                </c:pt>
                <c:pt idx="6">
                  <c:v>2249.7600000000002</c:v>
                </c:pt>
                <c:pt idx="7">
                  <c:v>2274.89</c:v>
                </c:pt>
                <c:pt idx="8">
                  <c:v>2454.39</c:v>
                </c:pt>
                <c:pt idx="9">
                  <c:v>2246.71</c:v>
                </c:pt>
                <c:pt idx="10">
                  <c:v>2317.2399999999998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Tabela!$B$19:$L$19</c:f>
              <c:numCache>
                <c:formatCode>_-* #,##0_-;\-* #,##0_-;_-* "-"??_-;_-@_-</c:formatCode>
                <c:ptCount val="11"/>
                <c:pt idx="0">
                  <c:v>524.53</c:v>
                </c:pt>
                <c:pt idx="1">
                  <c:v>497.12</c:v>
                </c:pt>
                <c:pt idx="2">
                  <c:v>432.62</c:v>
                </c:pt>
                <c:pt idx="3">
                  <c:v>480.44</c:v>
                </c:pt>
                <c:pt idx="4">
                  <c:v>503.61</c:v>
                </c:pt>
                <c:pt idx="5">
                  <c:v>524.59</c:v>
                </c:pt>
                <c:pt idx="6">
                  <c:v>534.71</c:v>
                </c:pt>
                <c:pt idx="7">
                  <c:v>597.34</c:v>
                </c:pt>
                <c:pt idx="8">
                  <c:v>634.01</c:v>
                </c:pt>
                <c:pt idx="9">
                  <c:v>658.14</c:v>
                </c:pt>
                <c:pt idx="10">
                  <c:v>682.9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71968"/>
        <c:axId val="73977856"/>
      </c:lineChart>
      <c:catAx>
        <c:axId val="7397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977856"/>
        <c:crosses val="autoZero"/>
        <c:auto val="1"/>
        <c:lblAlgn val="ctr"/>
        <c:lblOffset val="100"/>
        <c:noMultiLvlLbl val="0"/>
      </c:catAx>
      <c:valAx>
        <c:axId val="73977856"/>
        <c:scaling>
          <c:orientation val="minMax"/>
          <c:max val="4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9719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_-* #,##0_-;\-* #,##0_-;_-* "-"??_-;_-@_-</c:formatCode>
                <c:ptCount val="11"/>
                <c:pt idx="0">
                  <c:v>320.97000000000003</c:v>
                </c:pt>
                <c:pt idx="1">
                  <c:v>332.91</c:v>
                </c:pt>
                <c:pt idx="2">
                  <c:v>290.58</c:v>
                </c:pt>
                <c:pt idx="3">
                  <c:v>316.99</c:v>
                </c:pt>
                <c:pt idx="4">
                  <c:v>330.5</c:v>
                </c:pt>
                <c:pt idx="5">
                  <c:v>379.31</c:v>
                </c:pt>
                <c:pt idx="6">
                  <c:v>396.58</c:v>
                </c:pt>
                <c:pt idx="7">
                  <c:v>439.26</c:v>
                </c:pt>
                <c:pt idx="8">
                  <c:v>456.96</c:v>
                </c:pt>
                <c:pt idx="9">
                  <c:v>505.18</c:v>
                </c:pt>
                <c:pt idx="10">
                  <c:v>541.42999999999995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_-* #,##0_-;\-* #,##0_-;_-* "-"??_-;_-@_-</c:formatCode>
                <c:ptCount val="11"/>
                <c:pt idx="0">
                  <c:v>363.49</c:v>
                </c:pt>
                <c:pt idx="1">
                  <c:v>367.76</c:v>
                </c:pt>
                <c:pt idx="2">
                  <c:v>311.36</c:v>
                </c:pt>
                <c:pt idx="3">
                  <c:v>337.88</c:v>
                </c:pt>
                <c:pt idx="4">
                  <c:v>364.26</c:v>
                </c:pt>
                <c:pt idx="5">
                  <c:v>401.94</c:v>
                </c:pt>
                <c:pt idx="6">
                  <c:v>420.01</c:v>
                </c:pt>
                <c:pt idx="7">
                  <c:v>449.83</c:v>
                </c:pt>
                <c:pt idx="8">
                  <c:v>459.94</c:v>
                </c:pt>
                <c:pt idx="9">
                  <c:v>527.84</c:v>
                </c:pt>
                <c:pt idx="10">
                  <c:v>501.53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_-* #,##0_-;\-* #,##0_-;_-* "-"??_-;_-@_-</c:formatCode>
                <c:ptCount val="11"/>
                <c:pt idx="0">
                  <c:v>539.17999999999995</c:v>
                </c:pt>
                <c:pt idx="1">
                  <c:v>478.28</c:v>
                </c:pt>
                <c:pt idx="2">
                  <c:v>404.42</c:v>
                </c:pt>
                <c:pt idx="3">
                  <c:v>409.06</c:v>
                </c:pt>
                <c:pt idx="4">
                  <c:v>444.85</c:v>
                </c:pt>
                <c:pt idx="5">
                  <c:v>477.89</c:v>
                </c:pt>
                <c:pt idx="6">
                  <c:v>499.03</c:v>
                </c:pt>
                <c:pt idx="7">
                  <c:v>538.01</c:v>
                </c:pt>
                <c:pt idx="8">
                  <c:v>555.12</c:v>
                </c:pt>
                <c:pt idx="9">
                  <c:v>586.12</c:v>
                </c:pt>
                <c:pt idx="10">
                  <c:v>569.22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_-* #,##0_-;\-* #,##0_-;_-* "-"??_-;_-@_-</c:formatCode>
                <c:ptCount val="11"/>
                <c:pt idx="0">
                  <c:v>958.68</c:v>
                </c:pt>
                <c:pt idx="1">
                  <c:v>928.11</c:v>
                </c:pt>
                <c:pt idx="2">
                  <c:v>745.09</c:v>
                </c:pt>
                <c:pt idx="3">
                  <c:v>751.93</c:v>
                </c:pt>
                <c:pt idx="4">
                  <c:v>830.1</c:v>
                </c:pt>
                <c:pt idx="5">
                  <c:v>850.52</c:v>
                </c:pt>
                <c:pt idx="6">
                  <c:v>869.53</c:v>
                </c:pt>
                <c:pt idx="7">
                  <c:v>912.56</c:v>
                </c:pt>
                <c:pt idx="8">
                  <c:v>958.07</c:v>
                </c:pt>
                <c:pt idx="9">
                  <c:v>915.93</c:v>
                </c:pt>
                <c:pt idx="10">
                  <c:v>949.58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_-* #,##0_-;\-* #,##0_-;_-* "-"??_-;_-@_-</c:formatCode>
                <c:ptCount val="11"/>
                <c:pt idx="0">
                  <c:v>3167.45</c:v>
                </c:pt>
                <c:pt idx="1">
                  <c:v>3275.03</c:v>
                </c:pt>
                <c:pt idx="2">
                  <c:v>2681.07</c:v>
                </c:pt>
                <c:pt idx="3">
                  <c:v>2547.5700000000002</c:v>
                </c:pt>
                <c:pt idx="4">
                  <c:v>2602.11</c:v>
                </c:pt>
                <c:pt idx="5">
                  <c:v>2884.84</c:v>
                </c:pt>
                <c:pt idx="6">
                  <c:v>3168.41</c:v>
                </c:pt>
                <c:pt idx="7">
                  <c:v>3012.61</c:v>
                </c:pt>
                <c:pt idx="8">
                  <c:v>3272.83</c:v>
                </c:pt>
                <c:pt idx="9">
                  <c:v>3127.77</c:v>
                </c:pt>
                <c:pt idx="10">
                  <c:v>3475.38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Tabela!$B$33:$L$33</c:f>
              <c:numCache>
                <c:formatCode>_-* #,##0_-;\-* #,##0_-;_-* "-"??_-;_-@_-</c:formatCode>
                <c:ptCount val="11"/>
                <c:pt idx="0">
                  <c:v>605.24</c:v>
                </c:pt>
                <c:pt idx="1">
                  <c:v>622.23</c:v>
                </c:pt>
                <c:pt idx="2">
                  <c:v>510.46</c:v>
                </c:pt>
                <c:pt idx="3">
                  <c:v>529.41999999999996</c:v>
                </c:pt>
                <c:pt idx="4">
                  <c:v>586.65</c:v>
                </c:pt>
                <c:pt idx="5">
                  <c:v>659.25</c:v>
                </c:pt>
                <c:pt idx="6">
                  <c:v>703.69</c:v>
                </c:pt>
                <c:pt idx="7">
                  <c:v>754.32</c:v>
                </c:pt>
                <c:pt idx="8">
                  <c:v>798.59</c:v>
                </c:pt>
                <c:pt idx="9">
                  <c:v>842.9</c:v>
                </c:pt>
                <c:pt idx="10">
                  <c:v>886.13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04640"/>
        <c:axId val="80706176"/>
      </c:lineChart>
      <c:catAx>
        <c:axId val="807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706176"/>
        <c:crosses val="autoZero"/>
        <c:auto val="1"/>
        <c:lblAlgn val="ctr"/>
        <c:lblOffset val="100"/>
        <c:noMultiLvlLbl val="0"/>
      </c:catAx>
      <c:valAx>
        <c:axId val="80706176"/>
        <c:scaling>
          <c:orientation val="minMax"/>
          <c:max val="4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7046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Tabela!$B$56:$L$56</c:f>
              <c:numCache>
                <c:formatCode>_-* #,##0_-;\-* #,##0_-;_-* "-"??_-;_-@_-</c:formatCode>
                <c:ptCount val="11"/>
                <c:pt idx="0">
                  <c:v>502.91</c:v>
                </c:pt>
                <c:pt idx="1">
                  <c:v>501.89</c:v>
                </c:pt>
                <c:pt idx="2">
                  <c:v>458.03</c:v>
                </c:pt>
                <c:pt idx="3">
                  <c:v>536.69000000000005</c:v>
                </c:pt>
                <c:pt idx="4">
                  <c:v>555.96</c:v>
                </c:pt>
                <c:pt idx="5">
                  <c:v>527.49</c:v>
                </c:pt>
                <c:pt idx="6">
                  <c:v>664.13</c:v>
                </c:pt>
                <c:pt idx="7">
                  <c:v>698.53</c:v>
                </c:pt>
                <c:pt idx="8">
                  <c:v>685.2</c:v>
                </c:pt>
                <c:pt idx="9">
                  <c:v>733.75</c:v>
                </c:pt>
                <c:pt idx="10">
                  <c:v>800.4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Tabela!$B$57:$L$57</c:f>
              <c:numCache>
                <c:formatCode>_-* #,##0_-;\-* #,##0_-;_-* "-"??_-;_-@_-</c:formatCode>
                <c:ptCount val="11"/>
                <c:pt idx="0">
                  <c:v>540.91</c:v>
                </c:pt>
                <c:pt idx="1">
                  <c:v>614.52</c:v>
                </c:pt>
                <c:pt idx="2">
                  <c:v>554.17999999999995</c:v>
                </c:pt>
                <c:pt idx="3">
                  <c:v>548.02</c:v>
                </c:pt>
                <c:pt idx="4">
                  <c:v>577.19000000000005</c:v>
                </c:pt>
                <c:pt idx="5">
                  <c:v>603.66999999999996</c:v>
                </c:pt>
                <c:pt idx="6">
                  <c:v>724.98</c:v>
                </c:pt>
                <c:pt idx="7">
                  <c:v>710.75</c:v>
                </c:pt>
                <c:pt idx="8">
                  <c:v>772.23</c:v>
                </c:pt>
                <c:pt idx="9">
                  <c:v>805.59</c:v>
                </c:pt>
                <c:pt idx="10">
                  <c:v>877.58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Tabela!$B$58:$L$58</c:f>
              <c:numCache>
                <c:formatCode>_-* #,##0_-;\-* #,##0_-;_-* "-"??_-;_-@_-</c:formatCode>
                <c:ptCount val="11"/>
                <c:pt idx="0">
                  <c:v>751.79</c:v>
                </c:pt>
                <c:pt idx="1">
                  <c:v>777.39</c:v>
                </c:pt>
                <c:pt idx="2">
                  <c:v>612.13</c:v>
                </c:pt>
                <c:pt idx="3">
                  <c:v>683.52</c:v>
                </c:pt>
                <c:pt idx="4">
                  <c:v>692.7</c:v>
                </c:pt>
                <c:pt idx="5">
                  <c:v>724.99</c:v>
                </c:pt>
                <c:pt idx="6">
                  <c:v>841.38</c:v>
                </c:pt>
                <c:pt idx="7">
                  <c:v>860.6</c:v>
                </c:pt>
                <c:pt idx="8">
                  <c:v>847.37</c:v>
                </c:pt>
                <c:pt idx="9">
                  <c:v>915.98</c:v>
                </c:pt>
                <c:pt idx="10">
                  <c:v>1007.18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Tabela!$B$59:$L$59</c:f>
              <c:numCache>
                <c:formatCode>_-* #,##0_-;\-* #,##0_-;_-* "-"??_-;_-@_-</c:formatCode>
                <c:ptCount val="11"/>
                <c:pt idx="0">
                  <c:v>1392.8</c:v>
                </c:pt>
                <c:pt idx="1">
                  <c:v>1210.79</c:v>
                </c:pt>
                <c:pt idx="2">
                  <c:v>1025.07</c:v>
                </c:pt>
                <c:pt idx="3">
                  <c:v>1189.53</c:v>
                </c:pt>
                <c:pt idx="4">
                  <c:v>1225.08</c:v>
                </c:pt>
                <c:pt idx="5">
                  <c:v>1186.0899999999999</c:v>
                </c:pt>
                <c:pt idx="6">
                  <c:v>1289.02</c:v>
                </c:pt>
                <c:pt idx="7">
                  <c:v>1267.6400000000001</c:v>
                </c:pt>
                <c:pt idx="8">
                  <c:v>1277.18</c:v>
                </c:pt>
                <c:pt idx="9">
                  <c:v>1294.05</c:v>
                </c:pt>
                <c:pt idx="10">
                  <c:v>1387.14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Tabela!$A$60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Tabela!$B$60:$L$60</c:f>
              <c:numCache>
                <c:formatCode>_-* #,##0_-;\-* #,##0_-;_-* "-"??_-;_-@_-</c:formatCode>
                <c:ptCount val="11"/>
                <c:pt idx="0">
                  <c:v>3205.86</c:v>
                </c:pt>
                <c:pt idx="1">
                  <c:v>2848.67</c:v>
                </c:pt>
                <c:pt idx="2">
                  <c:v>2680.39</c:v>
                </c:pt>
                <c:pt idx="3">
                  <c:v>3310.41</c:v>
                </c:pt>
                <c:pt idx="4">
                  <c:v>2888.13</c:v>
                </c:pt>
                <c:pt idx="5">
                  <c:v>2787.66</c:v>
                </c:pt>
                <c:pt idx="6">
                  <c:v>3318.41</c:v>
                </c:pt>
                <c:pt idx="7">
                  <c:v>2983.7</c:v>
                </c:pt>
                <c:pt idx="8">
                  <c:v>2910.27</c:v>
                </c:pt>
                <c:pt idx="9">
                  <c:v>3069.33</c:v>
                </c:pt>
                <c:pt idx="10">
                  <c:v>2972.71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Tabela!$B$61:$L$61</c:f>
              <c:numCache>
                <c:formatCode>_-* #,##0_-;\-* #,##0_-;_-* "-"??_-;_-@_-</c:formatCode>
                <c:ptCount val="11"/>
                <c:pt idx="0">
                  <c:v>870.14</c:v>
                </c:pt>
                <c:pt idx="1">
                  <c:v>859.34</c:v>
                </c:pt>
                <c:pt idx="2">
                  <c:v>763.88</c:v>
                </c:pt>
                <c:pt idx="3">
                  <c:v>922.52</c:v>
                </c:pt>
                <c:pt idx="4">
                  <c:v>909.29</c:v>
                </c:pt>
                <c:pt idx="5">
                  <c:v>914.75</c:v>
                </c:pt>
                <c:pt idx="6">
                  <c:v>1081.6099999999999</c:v>
                </c:pt>
                <c:pt idx="7">
                  <c:v>1082.9000000000001</c:v>
                </c:pt>
                <c:pt idx="8">
                  <c:v>1107.8499999999999</c:v>
                </c:pt>
                <c:pt idx="9">
                  <c:v>1140.1300000000001</c:v>
                </c:pt>
                <c:pt idx="10">
                  <c:v>1260.6099999999999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47136"/>
        <c:axId val="80757120"/>
      </c:lineChart>
      <c:catAx>
        <c:axId val="8074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757120"/>
        <c:crosses val="autoZero"/>
        <c:auto val="1"/>
        <c:lblAlgn val="ctr"/>
        <c:lblOffset val="100"/>
        <c:noMultiLvlLbl val="0"/>
      </c:catAx>
      <c:valAx>
        <c:axId val="80757120"/>
        <c:scaling>
          <c:orientation val="minMax"/>
          <c:max val="4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7471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Tabela!$B$42:$L$42</c:f>
              <c:numCache>
                <c:formatCode>_-* #,##0_-;\-* #,##0_-;_-* "-"??_-;_-@_-</c:formatCode>
                <c:ptCount val="11"/>
                <c:pt idx="0">
                  <c:v>513.55999999999995</c:v>
                </c:pt>
                <c:pt idx="1">
                  <c:v>498.48</c:v>
                </c:pt>
                <c:pt idx="2">
                  <c:v>476.45</c:v>
                </c:pt>
                <c:pt idx="3">
                  <c:v>505.85</c:v>
                </c:pt>
                <c:pt idx="4">
                  <c:v>493.68</c:v>
                </c:pt>
                <c:pt idx="5">
                  <c:v>552.26</c:v>
                </c:pt>
                <c:pt idx="6">
                  <c:v>553.79</c:v>
                </c:pt>
                <c:pt idx="7">
                  <c:v>578.70000000000005</c:v>
                </c:pt>
                <c:pt idx="8">
                  <c:v>597.92999999999995</c:v>
                </c:pt>
                <c:pt idx="9">
                  <c:v>615.69000000000005</c:v>
                </c:pt>
                <c:pt idx="10">
                  <c:v>643.04999999999995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Tabela!$B$43:$L$43</c:f>
              <c:numCache>
                <c:formatCode>_-* #,##0_-;\-* #,##0_-;_-* "-"??_-;_-@_-</c:formatCode>
                <c:ptCount val="11"/>
                <c:pt idx="0">
                  <c:v>584.98</c:v>
                </c:pt>
                <c:pt idx="1">
                  <c:v>568.35</c:v>
                </c:pt>
                <c:pt idx="2">
                  <c:v>540.49</c:v>
                </c:pt>
                <c:pt idx="3">
                  <c:v>568.37</c:v>
                </c:pt>
                <c:pt idx="4">
                  <c:v>547.09</c:v>
                </c:pt>
                <c:pt idx="5">
                  <c:v>601.48</c:v>
                </c:pt>
                <c:pt idx="6">
                  <c:v>601.32000000000005</c:v>
                </c:pt>
                <c:pt idx="7">
                  <c:v>666.87</c:v>
                </c:pt>
                <c:pt idx="8">
                  <c:v>693.41</c:v>
                </c:pt>
                <c:pt idx="9">
                  <c:v>682.44</c:v>
                </c:pt>
                <c:pt idx="10">
                  <c:v>669.87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Tabela!$B$44:$L$44</c:f>
              <c:numCache>
                <c:formatCode>_-* #,##0_-;\-* #,##0_-;_-* "-"??_-;_-@_-</c:formatCode>
                <c:ptCount val="11"/>
                <c:pt idx="0">
                  <c:v>725.96</c:v>
                </c:pt>
                <c:pt idx="1">
                  <c:v>711.01</c:v>
                </c:pt>
                <c:pt idx="2">
                  <c:v>670.22</c:v>
                </c:pt>
                <c:pt idx="3">
                  <c:v>690.9</c:v>
                </c:pt>
                <c:pt idx="4">
                  <c:v>653.84</c:v>
                </c:pt>
                <c:pt idx="5">
                  <c:v>692.04</c:v>
                </c:pt>
                <c:pt idx="6">
                  <c:v>693.76</c:v>
                </c:pt>
                <c:pt idx="7">
                  <c:v>781.51</c:v>
                </c:pt>
                <c:pt idx="8">
                  <c:v>780.58</c:v>
                </c:pt>
                <c:pt idx="9">
                  <c:v>761.44</c:v>
                </c:pt>
                <c:pt idx="10">
                  <c:v>788.84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Tabela!$B$45:$L$45</c:f>
              <c:numCache>
                <c:formatCode>_-* #,##0_-;\-* #,##0_-;_-* "-"??_-;_-@_-</c:formatCode>
                <c:ptCount val="11"/>
                <c:pt idx="0">
                  <c:v>1350.39</c:v>
                </c:pt>
                <c:pt idx="1">
                  <c:v>1190.74</c:v>
                </c:pt>
                <c:pt idx="2">
                  <c:v>1179.8</c:v>
                </c:pt>
                <c:pt idx="3">
                  <c:v>1125.6600000000001</c:v>
                </c:pt>
                <c:pt idx="4">
                  <c:v>1162.29</c:v>
                </c:pt>
                <c:pt idx="5">
                  <c:v>1189.57</c:v>
                </c:pt>
                <c:pt idx="6">
                  <c:v>1152.6600000000001</c:v>
                </c:pt>
                <c:pt idx="7">
                  <c:v>1194.49</c:v>
                </c:pt>
                <c:pt idx="8">
                  <c:v>1196.21</c:v>
                </c:pt>
                <c:pt idx="9">
                  <c:v>1177.5</c:v>
                </c:pt>
                <c:pt idx="10">
                  <c:v>1140.21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Tabela!$B$46:$L$46</c:f>
              <c:numCache>
                <c:formatCode>_-* #,##0_-;\-* #,##0_-;_-* "-"??_-;_-@_-</c:formatCode>
                <c:ptCount val="11"/>
                <c:pt idx="0">
                  <c:v>3180.05</c:v>
                </c:pt>
                <c:pt idx="1">
                  <c:v>3190.15</c:v>
                </c:pt>
                <c:pt idx="2">
                  <c:v>2818.98</c:v>
                </c:pt>
                <c:pt idx="3">
                  <c:v>2935.17</c:v>
                </c:pt>
                <c:pt idx="4">
                  <c:v>2941.26</c:v>
                </c:pt>
                <c:pt idx="5">
                  <c:v>3292.69</c:v>
                </c:pt>
                <c:pt idx="6">
                  <c:v>3275.83</c:v>
                </c:pt>
                <c:pt idx="7">
                  <c:v>3071.64</c:v>
                </c:pt>
                <c:pt idx="8">
                  <c:v>3465.07</c:v>
                </c:pt>
                <c:pt idx="9">
                  <c:v>3261.44</c:v>
                </c:pt>
                <c:pt idx="10">
                  <c:v>3340.28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Tabela!$B$47:$L$47</c:f>
              <c:numCache>
                <c:formatCode>_-* #,##0_-;\-* #,##0_-;_-* "-"??_-;_-@_-</c:formatCode>
                <c:ptCount val="11"/>
                <c:pt idx="0">
                  <c:v>892.08</c:v>
                </c:pt>
                <c:pt idx="1">
                  <c:v>875.09</c:v>
                </c:pt>
                <c:pt idx="2">
                  <c:v>848.58</c:v>
                </c:pt>
                <c:pt idx="3">
                  <c:v>871.72</c:v>
                </c:pt>
                <c:pt idx="4">
                  <c:v>887.15</c:v>
                </c:pt>
                <c:pt idx="5">
                  <c:v>996.64</c:v>
                </c:pt>
                <c:pt idx="6">
                  <c:v>972.94</c:v>
                </c:pt>
                <c:pt idx="7">
                  <c:v>1031.33</c:v>
                </c:pt>
                <c:pt idx="8">
                  <c:v>1075.76</c:v>
                </c:pt>
                <c:pt idx="9">
                  <c:v>1057.6300000000001</c:v>
                </c:pt>
                <c:pt idx="10">
                  <c:v>1108.18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89888"/>
        <c:axId val="80791424"/>
      </c:lineChart>
      <c:catAx>
        <c:axId val="807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791424"/>
        <c:crosses val="autoZero"/>
        <c:auto val="1"/>
        <c:lblAlgn val="ctr"/>
        <c:lblOffset val="100"/>
        <c:noMultiLvlLbl val="0"/>
      </c:catAx>
      <c:valAx>
        <c:axId val="80791424"/>
        <c:scaling>
          <c:orientation val="minMax"/>
          <c:max val="4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7898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_-* #,##0_-;\-* #,##0_-;_-* "-"??_-;_-@_-</c:formatCode>
                <c:ptCount val="11"/>
                <c:pt idx="0">
                  <c:v>315.29000000000002</c:v>
                </c:pt>
                <c:pt idx="1">
                  <c:v>314.02999999999997</c:v>
                </c:pt>
                <c:pt idx="2">
                  <c:v>242.77</c:v>
                </c:pt>
                <c:pt idx="3">
                  <c:v>283.16000000000003</c:v>
                </c:pt>
                <c:pt idx="4">
                  <c:v>297.19</c:v>
                </c:pt>
                <c:pt idx="5">
                  <c:v>310.36</c:v>
                </c:pt>
                <c:pt idx="6">
                  <c:v>327.42</c:v>
                </c:pt>
                <c:pt idx="7">
                  <c:v>345.85</c:v>
                </c:pt>
                <c:pt idx="8">
                  <c:v>389.51</c:v>
                </c:pt>
                <c:pt idx="9">
                  <c:v>397.56</c:v>
                </c:pt>
                <c:pt idx="10">
                  <c:v>455.34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_-* #,##0_-;\-* #,##0_-;_-* "-"??_-;_-@_-</c:formatCode>
                <c:ptCount val="11"/>
                <c:pt idx="0">
                  <c:v>350.27</c:v>
                </c:pt>
                <c:pt idx="1">
                  <c:v>330.25</c:v>
                </c:pt>
                <c:pt idx="2">
                  <c:v>284.35000000000002</c:v>
                </c:pt>
                <c:pt idx="3">
                  <c:v>310.66000000000003</c:v>
                </c:pt>
                <c:pt idx="4">
                  <c:v>330.79</c:v>
                </c:pt>
                <c:pt idx="5">
                  <c:v>359.41</c:v>
                </c:pt>
                <c:pt idx="6">
                  <c:v>349.13</c:v>
                </c:pt>
                <c:pt idx="7">
                  <c:v>374.85</c:v>
                </c:pt>
                <c:pt idx="8">
                  <c:v>400.13</c:v>
                </c:pt>
                <c:pt idx="9">
                  <c:v>443.25</c:v>
                </c:pt>
                <c:pt idx="10">
                  <c:v>466.95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_-* #,##0_-;\-* #,##0_-;_-* "-"??_-;_-@_-</c:formatCode>
                <c:ptCount val="11"/>
                <c:pt idx="0">
                  <c:v>501.02</c:v>
                </c:pt>
                <c:pt idx="1">
                  <c:v>457.03</c:v>
                </c:pt>
                <c:pt idx="2">
                  <c:v>393.74</c:v>
                </c:pt>
                <c:pt idx="3">
                  <c:v>439.5</c:v>
                </c:pt>
                <c:pt idx="4">
                  <c:v>458.42</c:v>
                </c:pt>
                <c:pt idx="5">
                  <c:v>473.29</c:v>
                </c:pt>
                <c:pt idx="6">
                  <c:v>455.57</c:v>
                </c:pt>
                <c:pt idx="7">
                  <c:v>467.92</c:v>
                </c:pt>
                <c:pt idx="8">
                  <c:v>491.14</c:v>
                </c:pt>
                <c:pt idx="9">
                  <c:v>493.31</c:v>
                </c:pt>
                <c:pt idx="10">
                  <c:v>565.23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_-* #,##0_-;\-* #,##0_-;_-* "-"??_-;_-@_-</c:formatCode>
                <c:ptCount val="11"/>
                <c:pt idx="0">
                  <c:v>920.26</c:v>
                </c:pt>
                <c:pt idx="1">
                  <c:v>858.35</c:v>
                </c:pt>
                <c:pt idx="2">
                  <c:v>702.64</c:v>
                </c:pt>
                <c:pt idx="3">
                  <c:v>752.34</c:v>
                </c:pt>
                <c:pt idx="4">
                  <c:v>797.31</c:v>
                </c:pt>
                <c:pt idx="5">
                  <c:v>826.45</c:v>
                </c:pt>
                <c:pt idx="6">
                  <c:v>738</c:v>
                </c:pt>
                <c:pt idx="7">
                  <c:v>825.06</c:v>
                </c:pt>
                <c:pt idx="8">
                  <c:v>779.61</c:v>
                </c:pt>
                <c:pt idx="9">
                  <c:v>775.09</c:v>
                </c:pt>
                <c:pt idx="10">
                  <c:v>801.65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_-* #,##0_-;\-* #,##0_-;_-* "-"??_-;_-@_-</c:formatCode>
                <c:ptCount val="11"/>
                <c:pt idx="0">
                  <c:v>2467.0500000000002</c:v>
                </c:pt>
                <c:pt idx="1">
                  <c:v>2561.6</c:v>
                </c:pt>
                <c:pt idx="2">
                  <c:v>2134.79</c:v>
                </c:pt>
                <c:pt idx="3">
                  <c:v>2461.0700000000002</c:v>
                </c:pt>
                <c:pt idx="4">
                  <c:v>2463.4699999999998</c:v>
                </c:pt>
                <c:pt idx="5">
                  <c:v>2682.75</c:v>
                </c:pt>
                <c:pt idx="6">
                  <c:v>2225.86</c:v>
                </c:pt>
                <c:pt idx="7">
                  <c:v>2598.9</c:v>
                </c:pt>
                <c:pt idx="8">
                  <c:v>2534.56</c:v>
                </c:pt>
                <c:pt idx="9">
                  <c:v>2301.5100000000002</c:v>
                </c:pt>
                <c:pt idx="10">
                  <c:v>2127.6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Tabela!$B$26:$L$26</c:f>
              <c:numCache>
                <c:formatCode>_-* #,##0_-;\-* #,##0_-;_-* "-"??_-;_-@_-</c:formatCode>
                <c:ptCount val="11"/>
                <c:pt idx="0">
                  <c:v>556.39</c:v>
                </c:pt>
                <c:pt idx="1">
                  <c:v>550.42999999999995</c:v>
                </c:pt>
                <c:pt idx="2">
                  <c:v>446.78</c:v>
                </c:pt>
                <c:pt idx="3">
                  <c:v>526.04999999999995</c:v>
                </c:pt>
                <c:pt idx="4">
                  <c:v>550.4</c:v>
                </c:pt>
                <c:pt idx="5">
                  <c:v>588.92999999999995</c:v>
                </c:pt>
                <c:pt idx="6">
                  <c:v>556.28</c:v>
                </c:pt>
                <c:pt idx="7">
                  <c:v>624.58000000000004</c:v>
                </c:pt>
                <c:pt idx="8">
                  <c:v>656</c:v>
                </c:pt>
                <c:pt idx="9">
                  <c:v>655.94</c:v>
                </c:pt>
                <c:pt idx="10">
                  <c:v>697.17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04320"/>
        <c:axId val="80505856"/>
      </c:lineChart>
      <c:catAx>
        <c:axId val="8050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05856"/>
        <c:crosses val="autoZero"/>
        <c:auto val="1"/>
        <c:lblAlgn val="ctr"/>
        <c:lblOffset val="100"/>
        <c:noMultiLvlLbl val="0"/>
      </c:catAx>
      <c:valAx>
        <c:axId val="80505856"/>
        <c:scaling>
          <c:orientation val="minMax"/>
          <c:max val="4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043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Tabela!$B$63:$L$63</c:f>
              <c:numCache>
                <c:formatCode>_-* #,##0_-;\-* #,##0_-;_-* "-"??_-;_-@_-</c:formatCode>
                <c:ptCount val="11"/>
                <c:pt idx="0">
                  <c:v>513.11</c:v>
                </c:pt>
                <c:pt idx="1">
                  <c:v>497.74</c:v>
                </c:pt>
                <c:pt idx="2">
                  <c:v>491.63</c:v>
                </c:pt>
                <c:pt idx="3">
                  <c:v>494.25</c:v>
                </c:pt>
                <c:pt idx="4">
                  <c:v>531</c:v>
                </c:pt>
                <c:pt idx="5">
                  <c:v>555.62</c:v>
                </c:pt>
                <c:pt idx="6">
                  <c:v>552.32000000000005</c:v>
                </c:pt>
                <c:pt idx="7">
                  <c:v>585.29</c:v>
                </c:pt>
                <c:pt idx="8">
                  <c:v>607.45000000000005</c:v>
                </c:pt>
                <c:pt idx="9">
                  <c:v>683.41</c:v>
                </c:pt>
                <c:pt idx="10">
                  <c:v>719.39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Tabela!$B$64:$L$64</c:f>
              <c:numCache>
                <c:formatCode>_-* #,##0_-;\-* #,##0_-;_-* "-"??_-;_-@_-</c:formatCode>
                <c:ptCount val="11"/>
                <c:pt idx="0">
                  <c:v>615.99</c:v>
                </c:pt>
                <c:pt idx="1">
                  <c:v>582.96</c:v>
                </c:pt>
                <c:pt idx="2">
                  <c:v>555.07000000000005</c:v>
                </c:pt>
                <c:pt idx="3">
                  <c:v>577.23</c:v>
                </c:pt>
                <c:pt idx="4">
                  <c:v>598.74</c:v>
                </c:pt>
                <c:pt idx="5">
                  <c:v>596.48</c:v>
                </c:pt>
                <c:pt idx="6">
                  <c:v>636.79999999999995</c:v>
                </c:pt>
                <c:pt idx="7">
                  <c:v>675.59</c:v>
                </c:pt>
                <c:pt idx="8">
                  <c:v>675</c:v>
                </c:pt>
                <c:pt idx="9">
                  <c:v>745.62</c:v>
                </c:pt>
                <c:pt idx="10">
                  <c:v>777.16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Tabela!$B$65:$L$65</c:f>
              <c:numCache>
                <c:formatCode>_-* #,##0_-;\-* #,##0_-;_-* "-"??_-;_-@_-</c:formatCode>
                <c:ptCount val="11"/>
                <c:pt idx="0">
                  <c:v>850.94</c:v>
                </c:pt>
                <c:pt idx="1">
                  <c:v>788.93</c:v>
                </c:pt>
                <c:pt idx="2">
                  <c:v>736.67</c:v>
                </c:pt>
                <c:pt idx="3">
                  <c:v>732.79</c:v>
                </c:pt>
                <c:pt idx="4">
                  <c:v>771.36</c:v>
                </c:pt>
                <c:pt idx="5">
                  <c:v>805.89</c:v>
                </c:pt>
                <c:pt idx="6">
                  <c:v>767.29</c:v>
                </c:pt>
                <c:pt idx="7">
                  <c:v>829.06</c:v>
                </c:pt>
                <c:pt idx="8">
                  <c:v>825.81</c:v>
                </c:pt>
                <c:pt idx="9">
                  <c:v>789.76</c:v>
                </c:pt>
                <c:pt idx="10">
                  <c:v>853.51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Tabela!$B$66:$L$66</c:f>
              <c:numCache>
                <c:formatCode>_-* #,##0_-;\-* #,##0_-;_-* "-"??_-;_-@_-</c:formatCode>
                <c:ptCount val="11"/>
                <c:pt idx="0">
                  <c:v>1492.07</c:v>
                </c:pt>
                <c:pt idx="1">
                  <c:v>1323.15</c:v>
                </c:pt>
                <c:pt idx="2">
                  <c:v>1225.94</c:v>
                </c:pt>
                <c:pt idx="3">
                  <c:v>1253.47</c:v>
                </c:pt>
                <c:pt idx="4">
                  <c:v>1277.02</c:v>
                </c:pt>
                <c:pt idx="5">
                  <c:v>1326.72</c:v>
                </c:pt>
                <c:pt idx="6">
                  <c:v>1270.48</c:v>
                </c:pt>
                <c:pt idx="7">
                  <c:v>1300.23</c:v>
                </c:pt>
                <c:pt idx="8">
                  <c:v>1247.04</c:v>
                </c:pt>
                <c:pt idx="9">
                  <c:v>1299.4100000000001</c:v>
                </c:pt>
                <c:pt idx="10">
                  <c:v>1322.61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Tabela!$B$67:$L$67</c:f>
              <c:numCache>
                <c:formatCode>_-* #,##0_-;\-* #,##0_-;_-* "-"??_-;_-@_-</c:formatCode>
                <c:ptCount val="11"/>
                <c:pt idx="0">
                  <c:v>3632.62</c:v>
                </c:pt>
                <c:pt idx="1">
                  <c:v>3542.5</c:v>
                </c:pt>
                <c:pt idx="2">
                  <c:v>3044.66</c:v>
                </c:pt>
                <c:pt idx="3">
                  <c:v>3024.92</c:v>
                </c:pt>
                <c:pt idx="4">
                  <c:v>3269.88</c:v>
                </c:pt>
                <c:pt idx="5">
                  <c:v>3354.43</c:v>
                </c:pt>
                <c:pt idx="6">
                  <c:v>3189.85</c:v>
                </c:pt>
                <c:pt idx="7">
                  <c:v>3294.19</c:v>
                </c:pt>
                <c:pt idx="8">
                  <c:v>3157.7</c:v>
                </c:pt>
                <c:pt idx="9">
                  <c:v>3533.25</c:v>
                </c:pt>
                <c:pt idx="10">
                  <c:v>3495.22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Tabela!$B$68:$L$68</c:f>
              <c:numCache>
                <c:formatCode>_-* #,##0_-;\-* #,##0_-;_-* "-"??_-;_-@_-</c:formatCode>
                <c:ptCount val="11"/>
                <c:pt idx="0">
                  <c:v>947.64</c:v>
                </c:pt>
                <c:pt idx="1">
                  <c:v>905.51</c:v>
                </c:pt>
                <c:pt idx="2">
                  <c:v>865.89</c:v>
                </c:pt>
                <c:pt idx="3">
                  <c:v>887.61</c:v>
                </c:pt>
                <c:pt idx="4">
                  <c:v>942.32</c:v>
                </c:pt>
                <c:pt idx="5">
                  <c:v>985.83</c:v>
                </c:pt>
                <c:pt idx="6">
                  <c:v>959.39</c:v>
                </c:pt>
                <c:pt idx="7">
                  <c:v>1028.23</c:v>
                </c:pt>
                <c:pt idx="8">
                  <c:v>1019.82</c:v>
                </c:pt>
                <c:pt idx="9">
                  <c:v>1126.98</c:v>
                </c:pt>
                <c:pt idx="10">
                  <c:v>1168.73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57568"/>
        <c:axId val="80559104"/>
      </c:lineChart>
      <c:catAx>
        <c:axId val="805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59104"/>
        <c:crosses val="autoZero"/>
        <c:auto val="1"/>
        <c:lblAlgn val="ctr"/>
        <c:lblOffset val="100"/>
        <c:noMultiLvlLbl val="0"/>
      </c:catAx>
      <c:valAx>
        <c:axId val="80559104"/>
        <c:scaling>
          <c:orientation val="minMax"/>
          <c:max val="4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575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 Alegre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3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3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3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3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3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3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9525</xdr:colOff>
      <xdr:row>21</xdr:row>
      <xdr:rowOff>123825</xdr:rowOff>
    </xdr:from>
    <xdr:to>
      <xdr:col>17</xdr:col>
      <xdr:colOff>390525</xdr:colOff>
      <xdr:row>39</xdr:row>
      <xdr:rowOff>9525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381000</xdr:colOff>
      <xdr:row>21</xdr:row>
      <xdr:rowOff>76200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39</xdr:row>
      <xdr:rowOff>66675</xdr:rowOff>
    </xdr:from>
    <xdr:to>
      <xdr:col>17</xdr:col>
      <xdr:colOff>409575</xdr:colOff>
      <xdr:row>56</xdr:row>
      <xdr:rowOff>142875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de Janeiro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18.5" customHeight="1" x14ac:dyDescent="0.3">
      <c r="A1"/>
      <c r="B1"/>
    </row>
    <row r="2" spans="1:2" s="10" customFormat="1" ht="20.25" customHeight="1" x14ac:dyDescent="0.3">
      <c r="A2" s="27" t="s">
        <v>4</v>
      </c>
      <c r="B2" s="27"/>
    </row>
    <row r="3" spans="1:2" s="10" customFormat="1" ht="19.5" customHeight="1" x14ac:dyDescent="0.3">
      <c r="A3" s="27" t="s">
        <v>18</v>
      </c>
      <c r="B3" s="27"/>
    </row>
    <row r="4" spans="1:2" ht="37.5" customHeight="1" x14ac:dyDescent="0.3">
      <c r="A4" s="28" t="s">
        <v>40</v>
      </c>
      <c r="B4" s="28"/>
    </row>
    <row r="5" spans="1:2" x14ac:dyDescent="0.25">
      <c r="A5" s="4" t="s">
        <v>5</v>
      </c>
      <c r="B5" s="5" t="s">
        <v>19</v>
      </c>
    </row>
    <row r="6" spans="1:2" ht="45" x14ac:dyDescent="0.25">
      <c r="A6" s="4" t="s">
        <v>6</v>
      </c>
      <c r="B6" s="5" t="s">
        <v>20</v>
      </c>
    </row>
    <row r="7" spans="1:2" x14ac:dyDescent="0.25">
      <c r="A7" s="4" t="s">
        <v>0</v>
      </c>
      <c r="B7" s="5" t="s">
        <v>21</v>
      </c>
    </row>
    <row r="8" spans="1:2" ht="30" x14ac:dyDescent="0.25">
      <c r="A8" s="4" t="s">
        <v>1</v>
      </c>
      <c r="B8" s="5" t="s">
        <v>22</v>
      </c>
    </row>
    <row r="9" spans="1:2" x14ac:dyDescent="0.25">
      <c r="A9" s="4" t="s">
        <v>2</v>
      </c>
      <c r="B9" s="5" t="s">
        <v>28</v>
      </c>
    </row>
    <row r="10" spans="1:2" x14ac:dyDescent="0.25">
      <c r="A10" s="4" t="s">
        <v>7</v>
      </c>
      <c r="B10" s="5" t="s">
        <v>13</v>
      </c>
    </row>
    <row r="11" spans="1:2" x14ac:dyDescent="0.25">
      <c r="A11" s="4" t="s">
        <v>8</v>
      </c>
      <c r="B11" s="5" t="s">
        <v>41</v>
      </c>
    </row>
    <row r="12" spans="1:2" ht="15" customHeight="1" x14ac:dyDescent="0.25">
      <c r="A12" s="4" t="s">
        <v>3</v>
      </c>
      <c r="B12" s="6" t="s">
        <v>23</v>
      </c>
    </row>
    <row r="13" spans="1:2" ht="15" customHeight="1" x14ac:dyDescent="0.25">
      <c r="A13" s="4"/>
      <c r="B13" s="6" t="s">
        <v>24</v>
      </c>
    </row>
    <row r="14" spans="1:2" ht="30" x14ac:dyDescent="0.25">
      <c r="A14" s="4"/>
      <c r="B14" s="6" t="s">
        <v>43</v>
      </c>
    </row>
    <row r="15" spans="1:2" ht="30" x14ac:dyDescent="0.25">
      <c r="A15" s="4"/>
      <c r="B15" s="6" t="s">
        <v>44</v>
      </c>
    </row>
    <row r="17" spans="1:2" x14ac:dyDescent="0.25">
      <c r="A17" t="s">
        <v>9</v>
      </c>
      <c r="B17" s="1">
        <v>41608</v>
      </c>
    </row>
    <row r="18" spans="1:2" x14ac:dyDescent="0.25">
      <c r="B18" s="6" t="s">
        <v>38</v>
      </c>
    </row>
    <row r="20" spans="1:2" ht="60" x14ac:dyDescent="0.25">
      <c r="A20" s="4" t="s">
        <v>39</v>
      </c>
      <c r="B20" s="25" t="s">
        <v>45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0" customFormat="1" ht="18.75" x14ac:dyDescent="0.3">
      <c r="A1" s="9" t="str">
        <f>Ficha!A2</f>
        <v>Determinantes Sociais de Saúde</v>
      </c>
    </row>
    <row r="2" spans="1:12" s="10" customFormat="1" ht="18.75" x14ac:dyDescent="0.3">
      <c r="A2" s="9" t="str">
        <f>Ficha!A3</f>
        <v>Indicadores socioeconômicos</v>
      </c>
    </row>
    <row r="3" spans="1:12" s="10" customFormat="1" ht="18.75" x14ac:dyDescent="0.3">
      <c r="A3" s="11" t="str">
        <f>Ficha!A4</f>
        <v>Ind010201RM - Renda média domiciliar per capita, por ano, segundo região metropolitana e escolaridade</v>
      </c>
    </row>
    <row r="4" spans="1:12" s="10" customFormat="1" ht="18.75" x14ac:dyDescent="0.3">
      <c r="A4" s="9" t="s">
        <v>42</v>
      </c>
    </row>
    <row r="5" spans="1:12" x14ac:dyDescent="0.25">
      <c r="A5" s="2" t="s">
        <v>17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26">
        <v>2009</v>
      </c>
      <c r="K5" s="26">
        <v>2011</v>
      </c>
      <c r="L5" s="26">
        <v>2012</v>
      </c>
    </row>
    <row r="6" spans="1:12" x14ac:dyDescent="0.25">
      <c r="A6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13" t="s">
        <v>16</v>
      </c>
      <c r="B7" s="17">
        <v>317.57</v>
      </c>
      <c r="C7" s="17">
        <v>329.94</v>
      </c>
      <c r="D7" s="17">
        <v>285.82</v>
      </c>
      <c r="E7" s="17">
        <v>308.51</v>
      </c>
      <c r="F7" s="17">
        <v>310.44</v>
      </c>
      <c r="G7" s="17">
        <v>349.7</v>
      </c>
      <c r="H7" s="17">
        <v>421.68</v>
      </c>
      <c r="I7" s="17">
        <v>403.56</v>
      </c>
      <c r="J7" s="17">
        <v>389.24</v>
      </c>
      <c r="K7" s="17">
        <v>468.39</v>
      </c>
      <c r="L7" s="17">
        <v>451.86</v>
      </c>
    </row>
    <row r="8" spans="1:12" x14ac:dyDescent="0.25">
      <c r="A8" s="13" t="s">
        <v>15</v>
      </c>
      <c r="B8" s="17">
        <v>363.07</v>
      </c>
      <c r="C8" s="17">
        <v>365.84</v>
      </c>
      <c r="D8" s="17">
        <v>322.33</v>
      </c>
      <c r="E8" s="17">
        <v>343.77</v>
      </c>
      <c r="F8" s="17">
        <v>368.9</v>
      </c>
      <c r="G8" s="17">
        <v>392.3</v>
      </c>
      <c r="H8" s="17">
        <v>427.56</v>
      </c>
      <c r="I8" s="17">
        <v>456.46</v>
      </c>
      <c r="J8" s="17">
        <v>418.49</v>
      </c>
      <c r="K8" s="17">
        <v>491.07</v>
      </c>
      <c r="L8" s="17">
        <v>518.29</v>
      </c>
    </row>
    <row r="9" spans="1:12" x14ac:dyDescent="0.25">
      <c r="A9" s="13" t="s">
        <v>25</v>
      </c>
      <c r="B9" s="17">
        <v>478.31</v>
      </c>
      <c r="C9" s="17">
        <v>435.69</v>
      </c>
      <c r="D9" s="17">
        <v>396.6</v>
      </c>
      <c r="E9" s="17">
        <v>408.35</v>
      </c>
      <c r="F9" s="17">
        <v>426.7</v>
      </c>
      <c r="G9" s="17">
        <v>446.84</v>
      </c>
      <c r="H9" s="17">
        <v>551.73</v>
      </c>
      <c r="I9" s="17">
        <v>519.79999999999995</v>
      </c>
      <c r="J9" s="17">
        <v>489.07</v>
      </c>
      <c r="K9" s="17">
        <v>532</v>
      </c>
      <c r="L9" s="17">
        <v>588.62</v>
      </c>
    </row>
    <row r="10" spans="1:12" x14ac:dyDescent="0.25">
      <c r="A10" s="13" t="s">
        <v>26</v>
      </c>
      <c r="B10" s="17">
        <v>817.24</v>
      </c>
      <c r="C10" s="17">
        <v>882.21</v>
      </c>
      <c r="D10" s="17">
        <v>660.77</v>
      </c>
      <c r="E10" s="17">
        <v>708.22</v>
      </c>
      <c r="F10" s="17">
        <v>725.9</v>
      </c>
      <c r="G10" s="17">
        <v>753.12</v>
      </c>
      <c r="H10" s="17">
        <v>869.67</v>
      </c>
      <c r="I10" s="17">
        <v>808.78</v>
      </c>
      <c r="J10" s="17">
        <v>779.81</v>
      </c>
      <c r="K10" s="17">
        <v>814.17</v>
      </c>
      <c r="L10" s="17">
        <v>821.35</v>
      </c>
    </row>
    <row r="11" spans="1:12" x14ac:dyDescent="0.25">
      <c r="A11" s="13" t="s">
        <v>27</v>
      </c>
      <c r="B11" s="17">
        <v>2245.61</v>
      </c>
      <c r="C11" s="17">
        <v>2159.66</v>
      </c>
      <c r="D11" s="17">
        <v>1888.46</v>
      </c>
      <c r="E11" s="17">
        <v>2114.37</v>
      </c>
      <c r="F11" s="17">
        <v>2136.61</v>
      </c>
      <c r="G11" s="17">
        <v>2318.8000000000002</v>
      </c>
      <c r="H11" s="17">
        <v>2332.64</v>
      </c>
      <c r="I11" s="17">
        <v>2170.08</v>
      </c>
      <c r="J11" s="17">
        <v>2158.73</v>
      </c>
      <c r="K11" s="17">
        <v>2110.9499999999998</v>
      </c>
      <c r="L11" s="17">
        <v>2251.0100000000002</v>
      </c>
    </row>
    <row r="12" spans="1:12" x14ac:dyDescent="0.25">
      <c r="A12" s="13" t="s">
        <v>14</v>
      </c>
      <c r="B12" s="17">
        <v>515.94000000000005</v>
      </c>
      <c r="C12" s="17">
        <v>536.17999999999995</v>
      </c>
      <c r="D12" s="17">
        <v>444.98</v>
      </c>
      <c r="E12" s="17">
        <v>487.53</v>
      </c>
      <c r="F12" s="17">
        <v>504.29</v>
      </c>
      <c r="G12" s="17">
        <v>553.86</v>
      </c>
      <c r="H12" s="17">
        <v>641.78</v>
      </c>
      <c r="I12" s="17">
        <v>625.89</v>
      </c>
      <c r="J12" s="17">
        <v>595.83000000000004</v>
      </c>
      <c r="K12" s="17">
        <v>691.24</v>
      </c>
      <c r="L12" s="17">
        <v>717.32</v>
      </c>
    </row>
    <row r="13" spans="1:12" x14ac:dyDescent="0.25">
      <c r="A13" t="s">
        <v>30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5">
      <c r="A14" s="13" t="s">
        <v>16</v>
      </c>
      <c r="B14" s="19">
        <v>278.33</v>
      </c>
      <c r="C14" s="19">
        <v>290.08999999999997</v>
      </c>
      <c r="D14" s="19">
        <v>250.3</v>
      </c>
      <c r="E14" s="19">
        <v>273.31</v>
      </c>
      <c r="F14" s="19">
        <v>299.77999999999997</v>
      </c>
      <c r="G14" s="19">
        <v>326.3</v>
      </c>
      <c r="H14" s="19">
        <v>324.52999999999997</v>
      </c>
      <c r="I14" s="19">
        <v>369.82</v>
      </c>
      <c r="J14" s="19">
        <v>392.69</v>
      </c>
      <c r="K14" s="19">
        <v>423.64</v>
      </c>
      <c r="L14" s="19">
        <v>426.36</v>
      </c>
    </row>
    <row r="15" spans="1:12" x14ac:dyDescent="0.25">
      <c r="A15" s="13" t="s">
        <v>15</v>
      </c>
      <c r="B15" s="19">
        <v>339.57</v>
      </c>
      <c r="C15" s="19">
        <v>316.99</v>
      </c>
      <c r="D15" s="19">
        <v>293.39999999999998</v>
      </c>
      <c r="E15" s="19">
        <v>313.42</v>
      </c>
      <c r="F15" s="19">
        <v>349.21</v>
      </c>
      <c r="G15" s="19">
        <v>352.47</v>
      </c>
      <c r="H15" s="19">
        <v>358.53</v>
      </c>
      <c r="I15" s="19">
        <v>393.94</v>
      </c>
      <c r="J15" s="19">
        <v>417.43</v>
      </c>
      <c r="K15" s="19">
        <v>442.5</v>
      </c>
      <c r="L15" s="19">
        <v>474.55</v>
      </c>
    </row>
    <row r="16" spans="1:12" x14ac:dyDescent="0.25">
      <c r="A16" s="13" t="s">
        <v>25</v>
      </c>
      <c r="B16" s="19">
        <v>494.07</v>
      </c>
      <c r="C16" s="19">
        <v>470.37</v>
      </c>
      <c r="D16" s="19">
        <v>396.4</v>
      </c>
      <c r="E16" s="19">
        <v>421.02</v>
      </c>
      <c r="F16" s="19">
        <v>421.28</v>
      </c>
      <c r="G16" s="19">
        <v>452.91</v>
      </c>
      <c r="H16" s="19">
        <v>470.4</v>
      </c>
      <c r="I16" s="19">
        <v>472.51</v>
      </c>
      <c r="J16" s="19">
        <v>519.78</v>
      </c>
      <c r="K16" s="19">
        <v>527.91999999999996</v>
      </c>
      <c r="L16" s="19">
        <v>544.74</v>
      </c>
    </row>
    <row r="17" spans="1:12" x14ac:dyDescent="0.25">
      <c r="A17" s="13" t="s">
        <v>26</v>
      </c>
      <c r="B17" s="19">
        <v>989.83</v>
      </c>
      <c r="C17" s="19">
        <v>856.15</v>
      </c>
      <c r="D17" s="19">
        <v>756.33</v>
      </c>
      <c r="E17" s="19">
        <v>763.17</v>
      </c>
      <c r="F17" s="19">
        <v>777.33</v>
      </c>
      <c r="G17" s="19">
        <v>775.08</v>
      </c>
      <c r="H17" s="19">
        <v>766.3</v>
      </c>
      <c r="I17" s="19">
        <v>815.57</v>
      </c>
      <c r="J17" s="19">
        <v>828.8</v>
      </c>
      <c r="K17" s="19">
        <v>863.18</v>
      </c>
      <c r="L17" s="19">
        <v>884.87</v>
      </c>
    </row>
    <row r="18" spans="1:12" x14ac:dyDescent="0.25">
      <c r="A18" s="13" t="s">
        <v>27</v>
      </c>
      <c r="B18" s="19">
        <v>2983.13</v>
      </c>
      <c r="C18" s="19">
        <v>2504.86</v>
      </c>
      <c r="D18" s="19">
        <v>1960.92</v>
      </c>
      <c r="E18" s="19">
        <v>2178.23</v>
      </c>
      <c r="F18" s="19">
        <v>2253.19</v>
      </c>
      <c r="G18" s="19">
        <v>2138.3200000000002</v>
      </c>
      <c r="H18" s="19">
        <v>2249.7600000000002</v>
      </c>
      <c r="I18" s="19">
        <v>2274.89</v>
      </c>
      <c r="J18" s="19">
        <v>2454.39</v>
      </c>
      <c r="K18" s="19">
        <v>2246.71</v>
      </c>
      <c r="L18" s="19">
        <v>2317.2399999999998</v>
      </c>
    </row>
    <row r="19" spans="1:12" x14ac:dyDescent="0.25">
      <c r="A19" s="13" t="s">
        <v>14</v>
      </c>
      <c r="B19" s="20">
        <v>524.53</v>
      </c>
      <c r="C19" s="20">
        <v>497.12</v>
      </c>
      <c r="D19" s="20">
        <v>432.62</v>
      </c>
      <c r="E19" s="20">
        <v>480.44</v>
      </c>
      <c r="F19" s="20">
        <v>503.61</v>
      </c>
      <c r="G19" s="20">
        <v>524.59</v>
      </c>
      <c r="H19" s="20">
        <v>534.71</v>
      </c>
      <c r="I19" s="20">
        <v>597.34</v>
      </c>
      <c r="J19" s="20">
        <v>634.01</v>
      </c>
      <c r="K19" s="20">
        <v>658.14</v>
      </c>
      <c r="L19" s="20">
        <v>682.9</v>
      </c>
    </row>
    <row r="20" spans="1:12" x14ac:dyDescent="0.25">
      <c r="A20" t="s">
        <v>31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x14ac:dyDescent="0.25">
      <c r="A21" s="13" t="s">
        <v>16</v>
      </c>
      <c r="B21" s="20">
        <v>315.29000000000002</v>
      </c>
      <c r="C21" s="20">
        <v>314.02999999999997</v>
      </c>
      <c r="D21" s="20">
        <v>242.77</v>
      </c>
      <c r="E21" s="20">
        <v>283.16000000000003</v>
      </c>
      <c r="F21" s="20">
        <v>297.19</v>
      </c>
      <c r="G21" s="20">
        <v>310.36</v>
      </c>
      <c r="H21" s="20">
        <v>327.42</v>
      </c>
      <c r="I21" s="20">
        <v>345.85</v>
      </c>
      <c r="J21" s="20">
        <v>389.51</v>
      </c>
      <c r="K21" s="20">
        <v>397.56</v>
      </c>
      <c r="L21" s="20">
        <v>455.34</v>
      </c>
    </row>
    <row r="22" spans="1:12" x14ac:dyDescent="0.25">
      <c r="A22" s="13" t="s">
        <v>15</v>
      </c>
      <c r="B22" s="20">
        <v>350.27</v>
      </c>
      <c r="C22" s="20">
        <v>330.25</v>
      </c>
      <c r="D22" s="20">
        <v>284.35000000000002</v>
      </c>
      <c r="E22" s="20">
        <v>310.66000000000003</v>
      </c>
      <c r="F22" s="20">
        <v>330.79</v>
      </c>
      <c r="G22" s="20">
        <v>359.41</v>
      </c>
      <c r="H22" s="20">
        <v>349.13</v>
      </c>
      <c r="I22" s="20">
        <v>374.85</v>
      </c>
      <c r="J22" s="20">
        <v>400.13</v>
      </c>
      <c r="K22" s="20">
        <v>443.25</v>
      </c>
      <c r="L22" s="20">
        <v>466.95</v>
      </c>
    </row>
    <row r="23" spans="1:12" x14ac:dyDescent="0.25">
      <c r="A23" s="13" t="s">
        <v>25</v>
      </c>
      <c r="B23" s="20">
        <v>501.02</v>
      </c>
      <c r="C23" s="20">
        <v>457.03</v>
      </c>
      <c r="D23" s="20">
        <v>393.74</v>
      </c>
      <c r="E23" s="20">
        <v>439.5</v>
      </c>
      <c r="F23" s="20">
        <v>458.42</v>
      </c>
      <c r="G23" s="20">
        <v>473.29</v>
      </c>
      <c r="H23" s="20">
        <v>455.57</v>
      </c>
      <c r="I23" s="20">
        <v>467.92</v>
      </c>
      <c r="J23" s="20">
        <v>491.14</v>
      </c>
      <c r="K23" s="20">
        <v>493.31</v>
      </c>
      <c r="L23" s="20">
        <v>565.23</v>
      </c>
    </row>
    <row r="24" spans="1:12" x14ac:dyDescent="0.25">
      <c r="A24" s="13" t="s">
        <v>26</v>
      </c>
      <c r="B24" s="20">
        <v>920.26</v>
      </c>
      <c r="C24" s="20">
        <v>858.35</v>
      </c>
      <c r="D24" s="20">
        <v>702.64</v>
      </c>
      <c r="E24" s="20">
        <v>752.34</v>
      </c>
      <c r="F24" s="20">
        <v>797.31</v>
      </c>
      <c r="G24" s="20">
        <v>826.45</v>
      </c>
      <c r="H24" s="20">
        <v>738</v>
      </c>
      <c r="I24" s="20">
        <v>825.06</v>
      </c>
      <c r="J24" s="20">
        <v>779.61</v>
      </c>
      <c r="K24" s="20">
        <v>775.09</v>
      </c>
      <c r="L24" s="20">
        <v>801.65</v>
      </c>
    </row>
    <row r="25" spans="1:12" x14ac:dyDescent="0.25">
      <c r="A25" s="13" t="s">
        <v>27</v>
      </c>
      <c r="B25" s="20">
        <v>2467.0500000000002</v>
      </c>
      <c r="C25" s="20">
        <v>2561.6</v>
      </c>
      <c r="D25" s="20">
        <v>2134.79</v>
      </c>
      <c r="E25" s="20">
        <v>2461.0700000000002</v>
      </c>
      <c r="F25" s="20">
        <v>2463.4699999999998</v>
      </c>
      <c r="G25" s="20">
        <v>2682.75</v>
      </c>
      <c r="H25" s="20">
        <v>2225.86</v>
      </c>
      <c r="I25" s="20">
        <v>2598.9</v>
      </c>
      <c r="J25" s="20">
        <v>2534.56</v>
      </c>
      <c r="K25" s="20">
        <v>2301.5100000000002</v>
      </c>
      <c r="L25" s="20">
        <v>2127.6</v>
      </c>
    </row>
    <row r="26" spans="1:12" x14ac:dyDescent="0.25">
      <c r="A26" s="13" t="s">
        <v>14</v>
      </c>
      <c r="B26" s="20">
        <v>556.39</v>
      </c>
      <c r="C26" s="20">
        <v>550.42999999999995</v>
      </c>
      <c r="D26" s="20">
        <v>446.78</v>
      </c>
      <c r="E26" s="20">
        <v>526.04999999999995</v>
      </c>
      <c r="F26" s="20">
        <v>550.4</v>
      </c>
      <c r="G26" s="20">
        <v>588.92999999999995</v>
      </c>
      <c r="H26" s="20">
        <v>556.28</v>
      </c>
      <c r="I26" s="20">
        <v>624.58000000000004</v>
      </c>
      <c r="J26" s="20">
        <v>656</v>
      </c>
      <c r="K26" s="20">
        <v>655.94</v>
      </c>
      <c r="L26" s="20">
        <v>697.17</v>
      </c>
    </row>
    <row r="27" spans="1:12" x14ac:dyDescent="0.25">
      <c r="A27" t="s">
        <v>32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x14ac:dyDescent="0.25">
      <c r="A28" s="13" t="s">
        <v>16</v>
      </c>
      <c r="B28" s="20">
        <v>320.97000000000003</v>
      </c>
      <c r="C28" s="20">
        <v>332.91</v>
      </c>
      <c r="D28" s="20">
        <v>290.58</v>
      </c>
      <c r="E28" s="20">
        <v>316.99</v>
      </c>
      <c r="F28" s="20">
        <v>330.5</v>
      </c>
      <c r="G28" s="20">
        <v>379.31</v>
      </c>
      <c r="H28" s="20">
        <v>396.58</v>
      </c>
      <c r="I28" s="20">
        <v>439.26</v>
      </c>
      <c r="J28" s="20">
        <v>456.96</v>
      </c>
      <c r="K28" s="20">
        <v>505.18</v>
      </c>
      <c r="L28" s="20">
        <v>541.42999999999995</v>
      </c>
    </row>
    <row r="29" spans="1:12" x14ac:dyDescent="0.25">
      <c r="A29" s="13" t="s">
        <v>15</v>
      </c>
      <c r="B29" s="20">
        <v>363.49</v>
      </c>
      <c r="C29" s="20">
        <v>367.76</v>
      </c>
      <c r="D29" s="20">
        <v>311.36</v>
      </c>
      <c r="E29" s="20">
        <v>337.88</v>
      </c>
      <c r="F29" s="20">
        <v>364.26</v>
      </c>
      <c r="G29" s="20">
        <v>401.94</v>
      </c>
      <c r="H29" s="20">
        <v>420.01</v>
      </c>
      <c r="I29" s="20">
        <v>449.83</v>
      </c>
      <c r="J29" s="20">
        <v>459.94</v>
      </c>
      <c r="K29" s="20">
        <v>527.84</v>
      </c>
      <c r="L29" s="20">
        <v>501.53</v>
      </c>
    </row>
    <row r="30" spans="1:12" x14ac:dyDescent="0.25">
      <c r="A30" s="13" t="s">
        <v>25</v>
      </c>
      <c r="B30" s="20">
        <v>539.17999999999995</v>
      </c>
      <c r="C30" s="20">
        <v>478.28</v>
      </c>
      <c r="D30" s="20">
        <v>404.42</v>
      </c>
      <c r="E30" s="20">
        <v>409.06</v>
      </c>
      <c r="F30" s="20">
        <v>444.85</v>
      </c>
      <c r="G30" s="20">
        <v>477.89</v>
      </c>
      <c r="H30" s="20">
        <v>499.03</v>
      </c>
      <c r="I30" s="20">
        <v>538.01</v>
      </c>
      <c r="J30" s="20">
        <v>555.12</v>
      </c>
      <c r="K30" s="20">
        <v>586.12</v>
      </c>
      <c r="L30" s="20">
        <v>569.22</v>
      </c>
    </row>
    <row r="31" spans="1:12" x14ac:dyDescent="0.25">
      <c r="A31" s="13" t="s">
        <v>26</v>
      </c>
      <c r="B31" s="20">
        <v>958.68</v>
      </c>
      <c r="C31" s="20">
        <v>928.11</v>
      </c>
      <c r="D31" s="20">
        <v>745.09</v>
      </c>
      <c r="E31" s="20">
        <v>751.93</v>
      </c>
      <c r="F31" s="20">
        <v>830.1</v>
      </c>
      <c r="G31" s="20">
        <v>850.52</v>
      </c>
      <c r="H31" s="20">
        <v>869.53</v>
      </c>
      <c r="I31" s="20">
        <v>912.56</v>
      </c>
      <c r="J31" s="20">
        <v>958.07</v>
      </c>
      <c r="K31" s="20">
        <v>915.93</v>
      </c>
      <c r="L31" s="20">
        <v>949.58</v>
      </c>
    </row>
    <row r="32" spans="1:12" x14ac:dyDescent="0.25">
      <c r="A32" s="13" t="s">
        <v>27</v>
      </c>
      <c r="B32" s="20">
        <v>3167.45</v>
      </c>
      <c r="C32" s="20">
        <v>3275.03</v>
      </c>
      <c r="D32" s="20">
        <v>2681.07</v>
      </c>
      <c r="E32" s="20">
        <v>2547.5700000000002</v>
      </c>
      <c r="F32" s="20">
        <v>2602.11</v>
      </c>
      <c r="G32" s="20">
        <v>2884.84</v>
      </c>
      <c r="H32" s="20">
        <v>3168.41</v>
      </c>
      <c r="I32" s="20">
        <v>3012.61</v>
      </c>
      <c r="J32" s="20">
        <v>3272.83</v>
      </c>
      <c r="K32" s="20">
        <v>3127.77</v>
      </c>
      <c r="L32" s="20">
        <v>3475.38</v>
      </c>
    </row>
    <row r="33" spans="1:12" x14ac:dyDescent="0.25">
      <c r="A33" s="13" t="s">
        <v>14</v>
      </c>
      <c r="B33" s="20">
        <v>605.24</v>
      </c>
      <c r="C33" s="20">
        <v>622.23</v>
      </c>
      <c r="D33" s="20">
        <v>510.46</v>
      </c>
      <c r="E33" s="20">
        <v>529.41999999999996</v>
      </c>
      <c r="F33" s="20">
        <v>586.65</v>
      </c>
      <c r="G33" s="20">
        <v>659.25</v>
      </c>
      <c r="H33" s="20">
        <v>703.69</v>
      </c>
      <c r="I33" s="20">
        <v>754.32</v>
      </c>
      <c r="J33" s="20">
        <v>798.59</v>
      </c>
      <c r="K33" s="20">
        <v>842.9</v>
      </c>
      <c r="L33" s="20">
        <v>886.13</v>
      </c>
    </row>
    <row r="34" spans="1:12" x14ac:dyDescent="0.25">
      <c r="A34" t="s">
        <v>33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x14ac:dyDescent="0.25">
      <c r="A35" s="13" t="s">
        <v>16</v>
      </c>
      <c r="B35" s="19">
        <v>436.71</v>
      </c>
      <c r="C35" s="19">
        <v>441.62</v>
      </c>
      <c r="D35" s="19">
        <v>394.66</v>
      </c>
      <c r="E35" s="19">
        <v>429.87</v>
      </c>
      <c r="F35" s="19">
        <v>450.38</v>
      </c>
      <c r="G35" s="19">
        <v>495.44</v>
      </c>
      <c r="H35" s="19">
        <v>525.1</v>
      </c>
      <c r="I35" s="19">
        <v>554.21</v>
      </c>
      <c r="J35" s="19">
        <v>570.33000000000004</v>
      </c>
      <c r="K35" s="19">
        <v>627.82000000000005</v>
      </c>
      <c r="L35" s="19">
        <v>737.4</v>
      </c>
    </row>
    <row r="36" spans="1:12" x14ac:dyDescent="0.25">
      <c r="A36" s="13" t="s">
        <v>15</v>
      </c>
      <c r="B36" s="19">
        <v>476.2</v>
      </c>
      <c r="C36" s="19">
        <v>457.3</v>
      </c>
      <c r="D36" s="19">
        <v>434.2</v>
      </c>
      <c r="E36" s="19">
        <v>457.41</v>
      </c>
      <c r="F36" s="19">
        <v>500.71</v>
      </c>
      <c r="G36" s="19">
        <v>566.80999999999995</v>
      </c>
      <c r="H36" s="19">
        <v>565.44000000000005</v>
      </c>
      <c r="I36" s="19">
        <v>615.47</v>
      </c>
      <c r="J36" s="19">
        <v>642.16999999999996</v>
      </c>
      <c r="K36" s="19">
        <v>688.37</v>
      </c>
      <c r="L36" s="19">
        <v>767.42</v>
      </c>
    </row>
    <row r="37" spans="1:12" x14ac:dyDescent="0.25">
      <c r="A37" s="13" t="s">
        <v>25</v>
      </c>
      <c r="B37" s="19">
        <v>649.04</v>
      </c>
      <c r="C37" s="19">
        <v>640.36</v>
      </c>
      <c r="D37" s="19">
        <v>552.53</v>
      </c>
      <c r="E37" s="19">
        <v>536.12</v>
      </c>
      <c r="F37" s="19">
        <v>617.97</v>
      </c>
      <c r="G37" s="19">
        <v>655.37</v>
      </c>
      <c r="H37" s="19">
        <v>665.12</v>
      </c>
      <c r="I37" s="19">
        <v>767.21</v>
      </c>
      <c r="J37" s="19">
        <v>762.77</v>
      </c>
      <c r="K37" s="19">
        <v>796.93</v>
      </c>
      <c r="L37" s="19">
        <v>834.59</v>
      </c>
    </row>
    <row r="38" spans="1:12" x14ac:dyDescent="0.25">
      <c r="A38" s="13" t="s">
        <v>26</v>
      </c>
      <c r="B38" s="19">
        <v>1107.44</v>
      </c>
      <c r="C38" s="19">
        <v>1084.93</v>
      </c>
      <c r="D38" s="19">
        <v>982.63</v>
      </c>
      <c r="E38" s="19">
        <v>947.94</v>
      </c>
      <c r="F38" s="19">
        <v>994.53</v>
      </c>
      <c r="G38" s="19">
        <v>1158.6500000000001</v>
      </c>
      <c r="H38" s="19">
        <v>1114.33</v>
      </c>
      <c r="I38" s="19">
        <v>1133.79</v>
      </c>
      <c r="J38" s="19">
        <v>1103.5</v>
      </c>
      <c r="K38" s="19">
        <v>1205.3599999999999</v>
      </c>
      <c r="L38" s="19">
        <v>1320</v>
      </c>
    </row>
    <row r="39" spans="1:12" x14ac:dyDescent="0.25">
      <c r="A39" s="13" t="s">
        <v>27</v>
      </c>
      <c r="B39" s="19">
        <v>2804.37</v>
      </c>
      <c r="C39" s="19">
        <v>2978.75</v>
      </c>
      <c r="D39" s="19">
        <v>2803.11</v>
      </c>
      <c r="E39" s="19">
        <v>2940.8</v>
      </c>
      <c r="F39" s="19">
        <v>3035.41</v>
      </c>
      <c r="G39" s="19">
        <v>3175.63</v>
      </c>
      <c r="H39" s="19">
        <v>3240.51</v>
      </c>
      <c r="I39" s="19">
        <v>2980.6</v>
      </c>
      <c r="J39" s="19">
        <v>3224.31</v>
      </c>
      <c r="K39" s="19">
        <v>3329.4</v>
      </c>
      <c r="L39" s="19">
        <v>3513.87</v>
      </c>
    </row>
    <row r="40" spans="1:12" x14ac:dyDescent="0.25">
      <c r="A40" s="13" t="s">
        <v>14</v>
      </c>
      <c r="B40" s="20">
        <v>710.93</v>
      </c>
      <c r="C40" s="20">
        <v>745.3</v>
      </c>
      <c r="D40" s="20">
        <v>684.17</v>
      </c>
      <c r="E40" s="20">
        <v>712.04</v>
      </c>
      <c r="F40" s="20">
        <v>768.5</v>
      </c>
      <c r="G40" s="20">
        <v>870.7</v>
      </c>
      <c r="H40" s="20">
        <v>883.22</v>
      </c>
      <c r="I40" s="20">
        <v>923.24</v>
      </c>
      <c r="J40" s="20">
        <v>978.26</v>
      </c>
      <c r="K40" s="20">
        <v>1068.3599999999999</v>
      </c>
      <c r="L40" s="20">
        <v>1180.98</v>
      </c>
    </row>
    <row r="41" spans="1:12" x14ac:dyDescent="0.25">
      <c r="A41" t="s">
        <v>34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x14ac:dyDescent="0.25">
      <c r="A42" s="13" t="s">
        <v>16</v>
      </c>
      <c r="B42" s="20">
        <v>513.55999999999995</v>
      </c>
      <c r="C42" s="20">
        <v>498.48</v>
      </c>
      <c r="D42" s="20">
        <v>476.45</v>
      </c>
      <c r="E42" s="20">
        <v>505.85</v>
      </c>
      <c r="F42" s="20">
        <v>493.68</v>
      </c>
      <c r="G42" s="20">
        <v>552.26</v>
      </c>
      <c r="H42" s="20">
        <v>553.79</v>
      </c>
      <c r="I42" s="20">
        <v>578.70000000000005</v>
      </c>
      <c r="J42" s="20">
        <v>597.92999999999995</v>
      </c>
      <c r="K42" s="20">
        <v>615.69000000000005</v>
      </c>
      <c r="L42" s="20">
        <v>643.04999999999995</v>
      </c>
    </row>
    <row r="43" spans="1:12" x14ac:dyDescent="0.25">
      <c r="A43" s="13" t="s">
        <v>15</v>
      </c>
      <c r="B43" s="20">
        <v>584.98</v>
      </c>
      <c r="C43" s="20">
        <v>568.35</v>
      </c>
      <c r="D43" s="20">
        <v>540.49</v>
      </c>
      <c r="E43" s="20">
        <v>568.37</v>
      </c>
      <c r="F43" s="20">
        <v>547.09</v>
      </c>
      <c r="G43" s="20">
        <v>601.48</v>
      </c>
      <c r="H43" s="20">
        <v>601.32000000000005</v>
      </c>
      <c r="I43" s="20">
        <v>666.87</v>
      </c>
      <c r="J43" s="20">
        <v>693.41</v>
      </c>
      <c r="K43" s="20">
        <v>682.44</v>
      </c>
      <c r="L43" s="20">
        <v>669.87</v>
      </c>
    </row>
    <row r="44" spans="1:12" x14ac:dyDescent="0.25">
      <c r="A44" s="13" t="s">
        <v>25</v>
      </c>
      <c r="B44" s="20">
        <v>725.96</v>
      </c>
      <c r="C44" s="20">
        <v>711.01</v>
      </c>
      <c r="D44" s="20">
        <v>670.22</v>
      </c>
      <c r="E44" s="20">
        <v>690.9</v>
      </c>
      <c r="F44" s="20">
        <v>653.84</v>
      </c>
      <c r="G44" s="20">
        <v>692.04</v>
      </c>
      <c r="H44" s="20">
        <v>693.76</v>
      </c>
      <c r="I44" s="20">
        <v>781.51</v>
      </c>
      <c r="J44" s="20">
        <v>780.58</v>
      </c>
      <c r="K44" s="20">
        <v>761.44</v>
      </c>
      <c r="L44" s="20">
        <v>788.84</v>
      </c>
    </row>
    <row r="45" spans="1:12" x14ac:dyDescent="0.25">
      <c r="A45" s="13" t="s">
        <v>26</v>
      </c>
      <c r="B45" s="20">
        <v>1350.39</v>
      </c>
      <c r="C45" s="20">
        <v>1190.74</v>
      </c>
      <c r="D45" s="20">
        <v>1179.8</v>
      </c>
      <c r="E45" s="20">
        <v>1125.6600000000001</v>
      </c>
      <c r="F45" s="20">
        <v>1162.29</v>
      </c>
      <c r="G45" s="20">
        <v>1189.57</v>
      </c>
      <c r="H45" s="20">
        <v>1152.6600000000001</v>
      </c>
      <c r="I45" s="20">
        <v>1194.49</v>
      </c>
      <c r="J45" s="20">
        <v>1196.21</v>
      </c>
      <c r="K45" s="20">
        <v>1177.5</v>
      </c>
      <c r="L45" s="20">
        <v>1140.21</v>
      </c>
    </row>
    <row r="46" spans="1:12" x14ac:dyDescent="0.25">
      <c r="A46" s="13" t="s">
        <v>27</v>
      </c>
      <c r="B46" s="20">
        <v>3180.05</v>
      </c>
      <c r="C46" s="20">
        <v>3190.15</v>
      </c>
      <c r="D46" s="20">
        <v>2818.98</v>
      </c>
      <c r="E46" s="20">
        <v>2935.17</v>
      </c>
      <c r="F46" s="20">
        <v>2941.26</v>
      </c>
      <c r="G46" s="20">
        <v>3292.69</v>
      </c>
      <c r="H46" s="20">
        <v>3275.83</v>
      </c>
      <c r="I46" s="20">
        <v>3071.64</v>
      </c>
      <c r="J46" s="20">
        <v>3465.07</v>
      </c>
      <c r="K46" s="20">
        <v>3261.44</v>
      </c>
      <c r="L46" s="20">
        <v>3340.28</v>
      </c>
    </row>
    <row r="47" spans="1:12" x14ac:dyDescent="0.25">
      <c r="A47" s="13" t="s">
        <v>14</v>
      </c>
      <c r="B47" s="20">
        <v>892.08</v>
      </c>
      <c r="C47" s="20">
        <v>875.09</v>
      </c>
      <c r="D47" s="20">
        <v>848.58</v>
      </c>
      <c r="E47" s="20">
        <v>871.72</v>
      </c>
      <c r="F47" s="20">
        <v>887.15</v>
      </c>
      <c r="G47" s="20">
        <v>996.64</v>
      </c>
      <c r="H47" s="20">
        <v>972.94</v>
      </c>
      <c r="I47" s="20">
        <v>1031.33</v>
      </c>
      <c r="J47" s="20">
        <v>1075.76</v>
      </c>
      <c r="K47" s="20">
        <v>1057.6300000000001</v>
      </c>
      <c r="L47" s="20">
        <v>1108.18</v>
      </c>
    </row>
    <row r="48" spans="1:12" x14ac:dyDescent="0.25">
      <c r="A48" t="s">
        <v>35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x14ac:dyDescent="0.25">
      <c r="A49" s="13" t="s">
        <v>16</v>
      </c>
      <c r="B49" s="20">
        <v>554.54999999999995</v>
      </c>
      <c r="C49" s="20">
        <v>530.97</v>
      </c>
      <c r="D49" s="20">
        <v>496.54</v>
      </c>
      <c r="E49" s="20">
        <v>486.91</v>
      </c>
      <c r="F49" s="20">
        <v>565.9</v>
      </c>
      <c r="G49" s="20">
        <v>592.69000000000005</v>
      </c>
      <c r="H49" s="20">
        <v>613.24</v>
      </c>
      <c r="I49" s="20">
        <v>615.49</v>
      </c>
      <c r="J49" s="20">
        <v>613.05999999999995</v>
      </c>
      <c r="K49" s="20">
        <v>703.44</v>
      </c>
      <c r="L49" s="20">
        <v>786.56</v>
      </c>
    </row>
    <row r="50" spans="1:12" x14ac:dyDescent="0.25">
      <c r="A50" s="13" t="s">
        <v>15</v>
      </c>
      <c r="B50" s="20">
        <v>666.63</v>
      </c>
      <c r="C50" s="20">
        <v>640.97</v>
      </c>
      <c r="D50" s="20">
        <v>563.94000000000005</v>
      </c>
      <c r="E50" s="20">
        <v>577.22</v>
      </c>
      <c r="F50" s="20">
        <v>621.42999999999995</v>
      </c>
      <c r="G50" s="20">
        <v>656.6</v>
      </c>
      <c r="H50" s="20">
        <v>690.21</v>
      </c>
      <c r="I50" s="20">
        <v>696.68</v>
      </c>
      <c r="J50" s="20">
        <v>692.26</v>
      </c>
      <c r="K50" s="20">
        <v>764.97</v>
      </c>
      <c r="L50" s="20">
        <v>802.84</v>
      </c>
    </row>
    <row r="51" spans="1:12" x14ac:dyDescent="0.25">
      <c r="A51" s="13" t="s">
        <v>25</v>
      </c>
      <c r="B51" s="20">
        <v>857.3</v>
      </c>
      <c r="C51" s="20">
        <v>793.42</v>
      </c>
      <c r="D51" s="20">
        <v>666</v>
      </c>
      <c r="E51" s="20">
        <v>648.73</v>
      </c>
      <c r="F51" s="20">
        <v>774.34</v>
      </c>
      <c r="G51" s="20">
        <v>741.16</v>
      </c>
      <c r="H51" s="20">
        <v>772.95</v>
      </c>
      <c r="I51" s="20">
        <v>758.09</v>
      </c>
      <c r="J51" s="20">
        <v>796.84</v>
      </c>
      <c r="K51" s="20">
        <v>786.33</v>
      </c>
      <c r="L51" s="20">
        <v>934.4</v>
      </c>
    </row>
    <row r="52" spans="1:12" x14ac:dyDescent="0.25">
      <c r="A52" s="13" t="s">
        <v>26</v>
      </c>
      <c r="B52" s="20">
        <v>1360.8</v>
      </c>
      <c r="C52" s="20">
        <v>1329.96</v>
      </c>
      <c r="D52" s="20">
        <v>1093.97</v>
      </c>
      <c r="E52" s="20">
        <v>1067.82</v>
      </c>
      <c r="F52" s="20">
        <v>1123.26</v>
      </c>
      <c r="G52" s="20">
        <v>1159.72</v>
      </c>
      <c r="H52" s="20">
        <v>1167.8</v>
      </c>
      <c r="I52" s="20">
        <v>1159.95</v>
      </c>
      <c r="J52" s="20">
        <v>1116.46</v>
      </c>
      <c r="K52" s="20">
        <v>1142.45</v>
      </c>
      <c r="L52" s="20">
        <v>1215.98</v>
      </c>
    </row>
    <row r="53" spans="1:12" x14ac:dyDescent="0.25">
      <c r="A53" s="13" t="s">
        <v>27</v>
      </c>
      <c r="B53" s="20">
        <v>3483.23</v>
      </c>
      <c r="C53" s="20">
        <v>3450.23</v>
      </c>
      <c r="D53" s="20">
        <v>3046.22</v>
      </c>
      <c r="E53" s="20">
        <v>2842.26</v>
      </c>
      <c r="F53" s="20">
        <v>3289.17</v>
      </c>
      <c r="G53" s="20">
        <v>3230.23</v>
      </c>
      <c r="H53" s="20">
        <v>3084.36</v>
      </c>
      <c r="I53" s="20">
        <v>3087.82</v>
      </c>
      <c r="J53" s="20">
        <v>2891.14</v>
      </c>
      <c r="K53" s="20">
        <v>3200.19</v>
      </c>
      <c r="L53" s="20">
        <v>3433.59</v>
      </c>
    </row>
    <row r="54" spans="1:12" x14ac:dyDescent="0.25">
      <c r="A54" s="13" t="s">
        <v>14</v>
      </c>
      <c r="B54" s="20">
        <v>964.61</v>
      </c>
      <c r="C54" s="20">
        <v>958.58</v>
      </c>
      <c r="D54" s="20">
        <v>848.17</v>
      </c>
      <c r="E54" s="20">
        <v>823.71</v>
      </c>
      <c r="F54" s="20">
        <v>947.51</v>
      </c>
      <c r="G54" s="20">
        <v>988.18</v>
      </c>
      <c r="H54" s="20">
        <v>1013.28</v>
      </c>
      <c r="I54" s="20">
        <v>1011.52</v>
      </c>
      <c r="J54" s="20">
        <v>1010.89</v>
      </c>
      <c r="K54" s="20">
        <v>1121.53</v>
      </c>
      <c r="L54" s="20">
        <v>1237.1400000000001</v>
      </c>
    </row>
    <row r="55" spans="1:12" x14ac:dyDescent="0.25">
      <c r="A55" t="s">
        <v>36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x14ac:dyDescent="0.25">
      <c r="A56" s="13" t="s">
        <v>16</v>
      </c>
      <c r="B56" s="20">
        <v>502.91</v>
      </c>
      <c r="C56" s="20">
        <v>501.89</v>
      </c>
      <c r="D56" s="20">
        <v>458.03</v>
      </c>
      <c r="E56" s="20">
        <v>536.69000000000005</v>
      </c>
      <c r="F56" s="20">
        <v>555.96</v>
      </c>
      <c r="G56" s="20">
        <v>527.49</v>
      </c>
      <c r="H56" s="20">
        <v>664.13</v>
      </c>
      <c r="I56" s="20">
        <v>698.53</v>
      </c>
      <c r="J56" s="20">
        <v>685.2</v>
      </c>
      <c r="K56" s="20">
        <v>733.75</v>
      </c>
      <c r="L56" s="20">
        <v>800.4</v>
      </c>
    </row>
    <row r="57" spans="1:12" x14ac:dyDescent="0.25">
      <c r="A57" s="13" t="s">
        <v>15</v>
      </c>
      <c r="B57" s="20">
        <v>540.91</v>
      </c>
      <c r="C57" s="20">
        <v>614.52</v>
      </c>
      <c r="D57" s="20">
        <v>554.17999999999995</v>
      </c>
      <c r="E57" s="20">
        <v>548.02</v>
      </c>
      <c r="F57" s="20">
        <v>577.19000000000005</v>
      </c>
      <c r="G57" s="20">
        <v>603.66999999999996</v>
      </c>
      <c r="H57" s="20">
        <v>724.98</v>
      </c>
      <c r="I57" s="20">
        <v>710.75</v>
      </c>
      <c r="J57" s="20">
        <v>772.23</v>
      </c>
      <c r="K57" s="20">
        <v>805.59</v>
      </c>
      <c r="L57" s="20">
        <v>877.58</v>
      </c>
    </row>
    <row r="58" spans="1:12" x14ac:dyDescent="0.25">
      <c r="A58" s="13" t="s">
        <v>25</v>
      </c>
      <c r="B58" s="20">
        <v>751.79</v>
      </c>
      <c r="C58" s="20">
        <v>777.39</v>
      </c>
      <c r="D58" s="20">
        <v>612.13</v>
      </c>
      <c r="E58" s="20">
        <v>683.52</v>
      </c>
      <c r="F58" s="20">
        <v>692.7</v>
      </c>
      <c r="G58" s="20">
        <v>724.99</v>
      </c>
      <c r="H58" s="20">
        <v>841.38</v>
      </c>
      <c r="I58" s="20">
        <v>860.6</v>
      </c>
      <c r="J58" s="20">
        <v>847.37</v>
      </c>
      <c r="K58" s="20">
        <v>915.98</v>
      </c>
      <c r="L58" s="20">
        <v>1007.18</v>
      </c>
    </row>
    <row r="59" spans="1:12" x14ac:dyDescent="0.25">
      <c r="A59" s="13" t="s">
        <v>26</v>
      </c>
      <c r="B59" s="20">
        <v>1392.8</v>
      </c>
      <c r="C59" s="20">
        <v>1210.79</v>
      </c>
      <c r="D59" s="20">
        <v>1025.07</v>
      </c>
      <c r="E59" s="20">
        <v>1189.53</v>
      </c>
      <c r="F59" s="20">
        <v>1225.08</v>
      </c>
      <c r="G59" s="20">
        <v>1186.0899999999999</v>
      </c>
      <c r="H59" s="20">
        <v>1289.02</v>
      </c>
      <c r="I59" s="20">
        <v>1267.6400000000001</v>
      </c>
      <c r="J59" s="20">
        <v>1277.18</v>
      </c>
      <c r="K59" s="20">
        <v>1294.05</v>
      </c>
      <c r="L59" s="20">
        <v>1387.14</v>
      </c>
    </row>
    <row r="60" spans="1:12" x14ac:dyDescent="0.25">
      <c r="A60" s="13" t="s">
        <v>27</v>
      </c>
      <c r="B60" s="20">
        <v>3205.86</v>
      </c>
      <c r="C60" s="20">
        <v>2848.67</v>
      </c>
      <c r="D60" s="20">
        <v>2680.39</v>
      </c>
      <c r="E60" s="20">
        <v>3310.41</v>
      </c>
      <c r="F60" s="20">
        <v>2888.13</v>
      </c>
      <c r="G60" s="20">
        <v>2787.66</v>
      </c>
      <c r="H60" s="20">
        <v>3318.41</v>
      </c>
      <c r="I60" s="20">
        <v>2983.7</v>
      </c>
      <c r="J60" s="20">
        <v>2910.27</v>
      </c>
      <c r="K60" s="20">
        <v>3069.33</v>
      </c>
      <c r="L60" s="20">
        <v>2972.71</v>
      </c>
    </row>
    <row r="61" spans="1:12" x14ac:dyDescent="0.25">
      <c r="A61" s="13" t="s">
        <v>14</v>
      </c>
      <c r="B61" s="20">
        <v>870.14</v>
      </c>
      <c r="C61" s="20">
        <v>859.34</v>
      </c>
      <c r="D61" s="20">
        <v>763.88</v>
      </c>
      <c r="E61" s="20">
        <v>922.52</v>
      </c>
      <c r="F61" s="20">
        <v>909.29</v>
      </c>
      <c r="G61" s="20">
        <v>914.75</v>
      </c>
      <c r="H61" s="20">
        <v>1081.6099999999999</v>
      </c>
      <c r="I61" s="20">
        <v>1082.9000000000001</v>
      </c>
      <c r="J61" s="20">
        <v>1107.8499999999999</v>
      </c>
      <c r="K61" s="20">
        <v>1140.1300000000001</v>
      </c>
      <c r="L61" s="20">
        <v>1260.6099999999999</v>
      </c>
    </row>
    <row r="62" spans="1:12" x14ac:dyDescent="0.25">
      <c r="A62" s="7" t="s">
        <v>37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x14ac:dyDescent="0.25">
      <c r="A63" s="13" t="s">
        <v>16</v>
      </c>
      <c r="B63" s="20">
        <v>513.11</v>
      </c>
      <c r="C63" s="20">
        <v>497.74</v>
      </c>
      <c r="D63" s="20">
        <v>491.63</v>
      </c>
      <c r="E63" s="20">
        <v>494.25</v>
      </c>
      <c r="F63" s="20">
        <v>531</v>
      </c>
      <c r="G63" s="20">
        <v>555.62</v>
      </c>
      <c r="H63" s="20">
        <v>552.32000000000005</v>
      </c>
      <c r="I63" s="20">
        <v>585.29</v>
      </c>
      <c r="J63" s="20">
        <v>607.45000000000005</v>
      </c>
      <c r="K63" s="20">
        <v>683.41</v>
      </c>
      <c r="L63" s="20">
        <v>719.39</v>
      </c>
    </row>
    <row r="64" spans="1:12" x14ac:dyDescent="0.25">
      <c r="A64" s="13" t="s">
        <v>15</v>
      </c>
      <c r="B64" s="20">
        <v>615.99</v>
      </c>
      <c r="C64" s="20">
        <v>582.96</v>
      </c>
      <c r="D64" s="20">
        <v>555.07000000000005</v>
      </c>
      <c r="E64" s="20">
        <v>577.23</v>
      </c>
      <c r="F64" s="20">
        <v>598.74</v>
      </c>
      <c r="G64" s="20">
        <v>596.48</v>
      </c>
      <c r="H64" s="20">
        <v>636.79999999999995</v>
      </c>
      <c r="I64" s="20">
        <v>675.59</v>
      </c>
      <c r="J64" s="20">
        <v>675</v>
      </c>
      <c r="K64" s="20">
        <v>745.62</v>
      </c>
      <c r="L64" s="20">
        <v>777.16</v>
      </c>
    </row>
    <row r="65" spans="1:13" x14ac:dyDescent="0.25">
      <c r="A65" s="13" t="s">
        <v>25</v>
      </c>
      <c r="B65" s="20">
        <v>850.94</v>
      </c>
      <c r="C65" s="20">
        <v>788.93</v>
      </c>
      <c r="D65" s="20">
        <v>736.67</v>
      </c>
      <c r="E65" s="20">
        <v>732.79</v>
      </c>
      <c r="F65" s="20">
        <v>771.36</v>
      </c>
      <c r="G65" s="20">
        <v>805.89</v>
      </c>
      <c r="H65" s="20">
        <v>767.29</v>
      </c>
      <c r="I65" s="20">
        <v>829.06</v>
      </c>
      <c r="J65" s="20">
        <v>825.81</v>
      </c>
      <c r="K65" s="20">
        <v>789.76</v>
      </c>
      <c r="L65" s="20">
        <v>853.51</v>
      </c>
    </row>
    <row r="66" spans="1:13" x14ac:dyDescent="0.25">
      <c r="A66" s="13" t="s">
        <v>26</v>
      </c>
      <c r="B66" s="20">
        <v>1492.07</v>
      </c>
      <c r="C66" s="20">
        <v>1323.15</v>
      </c>
      <c r="D66" s="20">
        <v>1225.94</v>
      </c>
      <c r="E66" s="20">
        <v>1253.47</v>
      </c>
      <c r="F66" s="20">
        <v>1277.02</v>
      </c>
      <c r="G66" s="20">
        <v>1326.72</v>
      </c>
      <c r="H66" s="20">
        <v>1270.48</v>
      </c>
      <c r="I66" s="20">
        <v>1300.23</v>
      </c>
      <c r="J66" s="20">
        <v>1247.04</v>
      </c>
      <c r="K66" s="20">
        <v>1299.4100000000001</v>
      </c>
      <c r="L66" s="20">
        <v>1322.61</v>
      </c>
    </row>
    <row r="67" spans="1:13" x14ac:dyDescent="0.25">
      <c r="A67" s="15" t="s">
        <v>27</v>
      </c>
      <c r="B67" s="22">
        <v>3632.62</v>
      </c>
      <c r="C67" s="22">
        <v>3542.5</v>
      </c>
      <c r="D67" s="22">
        <v>3044.66</v>
      </c>
      <c r="E67" s="22">
        <v>3024.92</v>
      </c>
      <c r="F67" s="22">
        <v>3269.88</v>
      </c>
      <c r="G67" s="22">
        <v>3354.43</v>
      </c>
      <c r="H67" s="22">
        <v>3189.85</v>
      </c>
      <c r="I67" s="22">
        <v>3294.19</v>
      </c>
      <c r="J67" s="22">
        <v>3157.7</v>
      </c>
      <c r="K67" s="22">
        <v>3533.25</v>
      </c>
      <c r="L67" s="22">
        <v>3495.22</v>
      </c>
    </row>
    <row r="68" spans="1:13" x14ac:dyDescent="0.25">
      <c r="A68" s="14" t="s">
        <v>14</v>
      </c>
      <c r="B68" s="23">
        <v>947.64</v>
      </c>
      <c r="C68" s="23">
        <v>905.51</v>
      </c>
      <c r="D68" s="23">
        <v>865.89</v>
      </c>
      <c r="E68" s="23">
        <v>887.61</v>
      </c>
      <c r="F68" s="23">
        <v>942.32</v>
      </c>
      <c r="G68" s="23">
        <v>985.83</v>
      </c>
      <c r="H68" s="23">
        <v>959.39</v>
      </c>
      <c r="I68" s="23">
        <v>1028.23</v>
      </c>
      <c r="J68" s="23">
        <v>1019.82</v>
      </c>
      <c r="K68" s="23">
        <v>1126.98</v>
      </c>
      <c r="L68" s="23">
        <v>1168.73</v>
      </c>
    </row>
    <row r="69" spans="1:13" x14ac:dyDescent="0.25">
      <c r="A69" s="8" t="s">
        <v>11</v>
      </c>
    </row>
    <row r="70" spans="1:13" x14ac:dyDescent="0.25">
      <c r="A70" s="29" t="str">
        <f>Ficha!$B$7</f>
        <v>Pesquisa Nacional por Amostra de Domicílios (PNAD)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12"/>
    </row>
    <row r="71" spans="1:13" x14ac:dyDescent="0.25">
      <c r="A71" t="s">
        <v>10</v>
      </c>
    </row>
    <row r="72" spans="1:13" x14ac:dyDescent="0.25">
      <c r="A72" s="29" t="str">
        <f>Ficha!$B$12</f>
        <v>1. As proporções são calculadas desconsiderando os casos sem declaração e os não aplicáveis.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12"/>
    </row>
    <row r="73" spans="1:13" x14ac:dyDescent="0.25">
      <c r="A73" s="29" t="str">
        <f>Ficha!$B$13</f>
        <v>2. Informações da PNAD não disponíveis, até o ano de 2003, para as áreas rurais de RO, AC, AM, RR, PA e AP.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12"/>
    </row>
    <row r="74" spans="1:13" x14ac:dyDescent="0.25">
      <c r="A74" s="29" t="str">
        <f>Ficha!$B$14</f>
        <v>3. Os valores das PNAD 2001 a 2012 estão ponderados considerando os pesos amostrais disponibilizados após a publicação do Censo 2010.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12"/>
    </row>
    <row r="75" spans="1:13" x14ac:dyDescent="0.25">
      <c r="A75" s="29" t="str">
        <f>Ficha!$B$15</f>
        <v>4. Os valores da renda domiciliar (RDPC) foram deflacionados com base no INPC de setembro de 2012 para todos os anos anteriores.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12"/>
    </row>
    <row r="77" spans="1:13" x14ac:dyDescent="0.25">
      <c r="A77" t="s">
        <v>12</v>
      </c>
      <c r="B77" s="1">
        <f>Ficha!$B$17</f>
        <v>41608</v>
      </c>
      <c r="E77" s="24"/>
    </row>
    <row r="78" spans="1:13" x14ac:dyDescent="0.25">
      <c r="B78" s="1" t="str">
        <f>Ficha!$B$18</f>
        <v>CEPI-DSS/ ENSP/FIOCRUZ</v>
      </c>
    </row>
  </sheetData>
  <mergeCells count="5">
    <mergeCell ref="A72:L72"/>
    <mergeCell ref="A75:L75"/>
    <mergeCell ref="A70:L70"/>
    <mergeCell ref="A73:L73"/>
    <mergeCell ref="A74:L7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Ind010201RM - Renda média domiciliar per capita, por ano, segundo região metropolitana e escolaridade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42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11</v>
      </c>
    </row>
    <row r="60" spans="1:11" x14ac:dyDescent="0.25">
      <c r="A60" s="29" t="str">
        <f>Ficha!$B$7</f>
        <v>Pesquisa Nacional por Amostra de Domicílios (PNAD)</v>
      </c>
      <c r="B60" s="29"/>
      <c r="C60" s="29"/>
      <c r="D60" s="29"/>
      <c r="E60" s="29"/>
      <c r="F60" s="29"/>
      <c r="G60" s="29"/>
      <c r="H60" s="29"/>
      <c r="I60" s="29"/>
      <c r="J60" s="29"/>
      <c r="K60" s="12"/>
    </row>
    <row r="61" spans="1:11" x14ac:dyDescent="0.25">
      <c r="A61" t="s">
        <v>10</v>
      </c>
    </row>
    <row r="62" spans="1:11" x14ac:dyDescent="0.25">
      <c r="A62" s="29" t="str">
        <f>Ficha!$B$12</f>
        <v>1. As proporções são calculadas desconsiderando os casos sem declaração e os não aplicáveis.</v>
      </c>
      <c r="B62" s="29"/>
      <c r="C62" s="29"/>
      <c r="D62" s="29"/>
      <c r="E62" s="29"/>
      <c r="F62" s="29"/>
      <c r="G62" s="29"/>
      <c r="H62" s="29"/>
      <c r="I62" s="29"/>
      <c r="J62" s="29"/>
      <c r="K62" s="12"/>
    </row>
    <row r="63" spans="1:11" x14ac:dyDescent="0.25">
      <c r="A63" s="29" t="str">
        <f>Ficha!$B$13</f>
        <v>2. Informações da PNAD não disponíveis, até o ano de 2003, para as áreas rurais de RO, AC, AM, RR, PA e AP.</v>
      </c>
      <c r="B63" s="29"/>
      <c r="C63" s="29"/>
      <c r="D63" s="29"/>
      <c r="E63" s="29"/>
      <c r="F63" s="29"/>
      <c r="G63" s="29"/>
      <c r="H63" s="29"/>
      <c r="I63" s="29"/>
      <c r="J63" s="29"/>
      <c r="K63" s="12"/>
    </row>
    <row r="64" spans="1:11" x14ac:dyDescent="0.25">
      <c r="A64" s="29" t="str">
        <f>Ficha!$B$14</f>
        <v>3. Os valores das PNAD 2001 a 2012 estão ponderados considerando os pesos amostrais disponibilizados após a publicação do Censo 2010.</v>
      </c>
      <c r="B64" s="29"/>
      <c r="C64" s="29"/>
      <c r="D64" s="29"/>
      <c r="E64" s="29"/>
      <c r="F64" s="29"/>
      <c r="G64" s="29"/>
      <c r="H64" s="29"/>
      <c r="I64" s="29"/>
      <c r="J64" s="29"/>
      <c r="K64" s="12"/>
    </row>
    <row r="65" spans="1:11" x14ac:dyDescent="0.25">
      <c r="A65" s="29" t="str">
        <f>Ficha!$B$15</f>
        <v>4. Os valores da renda domiciliar (RDPC) foram deflacionados com base no INPC de setembro de 2012 para todos os anos anteriores.</v>
      </c>
      <c r="B65" s="29"/>
      <c r="C65" s="29"/>
      <c r="D65" s="29"/>
      <c r="E65" s="29"/>
      <c r="F65" s="29"/>
      <c r="G65" s="29"/>
      <c r="H65" s="29"/>
      <c r="I65" s="29"/>
      <c r="J65" s="29"/>
      <c r="K65" s="12"/>
    </row>
    <row r="67" spans="1:11" x14ac:dyDescent="0.25">
      <c r="A67" t="s">
        <v>12</v>
      </c>
      <c r="B67" s="1">
        <f>Ficha!$B$17</f>
        <v>41608</v>
      </c>
    </row>
    <row r="68" spans="1:11" x14ac:dyDescent="0.25">
      <c r="B68" s="1" t="str">
        <f>Ficha!$B$18</f>
        <v>CEPI-DSS/ ENSP/FIOCRUZ</v>
      </c>
    </row>
  </sheetData>
  <mergeCells count="5">
    <mergeCell ref="A62:J62"/>
    <mergeCell ref="A63:J63"/>
    <mergeCell ref="A60:J60"/>
    <mergeCell ref="A65:J65"/>
    <mergeCell ref="A64:J6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2013-12-13T16:17:46Z</cp:lastPrinted>
  <dcterms:created xsi:type="dcterms:W3CDTF">2011-12-20T12:08:29Z</dcterms:created>
  <dcterms:modified xsi:type="dcterms:W3CDTF">2013-12-13T16:18:09Z</dcterms:modified>
</cp:coreProperties>
</file>