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9" i="9" l="1"/>
  <c r="B70" i="9"/>
  <c r="B58" i="10"/>
  <c r="B59" i="10"/>
  <c r="A66" i="9" l="1"/>
  <c r="A55" i="10"/>
  <c r="A64" i="9"/>
  <c r="A53" i="10"/>
  <c r="A2" i="9"/>
  <c r="A65" i="9"/>
  <c r="A63" i="9"/>
  <c r="A62" i="9"/>
  <c r="A60" i="9"/>
  <c r="A3" i="9"/>
  <c r="A1" i="9"/>
  <c r="A52" i="10"/>
  <c r="A54" i="10"/>
  <c r="A51" i="10"/>
  <c r="A49" i="10"/>
  <c r="A1" i="10"/>
  <c r="A2" i="10"/>
  <c r="A3" i="10"/>
</calcChain>
</file>

<file path=xl/sharedStrings.xml><?xml version="1.0" encoding="utf-8"?>
<sst xmlns="http://schemas.openxmlformats.org/spreadsheetml/2006/main" count="81" uniqueCount="45">
  <si>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</si>
  <si>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</si>
  <si>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</si>
  <si>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</si>
  <si>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</si>
  <si>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</si>
  <si>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</si>
  <si>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</si>
  <si>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</si>
  <si>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</si>
  <si>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</si>
  <si>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</si>
  <si>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</si>
  <si>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</si>
  <si>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</si>
  <si>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</si>
  <si>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</si>
  <si>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</si>
  <si>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</si>
  <si>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</si>
  <si>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4 a 7 anos</t>
  </si>
  <si>
    <t>0 a 3 anos</t>
  </si>
  <si>
    <t>Região/Escolaridade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</si>
  <si>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</si>
  <si>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</si>
  <si>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</si>
  <si>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</si>
  <si>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</si>
  <si>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</si>
  <si>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</si>
  <si>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Ind010203 - Proporção (%) da população com RDPC menor que meio salário-mínimo, por ano, segundo região e escolaridade</t>
  </si>
  <si>
    <t>Proporção da população com RDPC menor que meio salário-mínimo</t>
  </si>
  <si>
    <t>Proporção da população residente com renda domiciliar mensal per capita de até meio salário mínimo. Considerou-se como renda domiciliar per capita a soma dos rendimentos mensais dos moradores do domicílio dividida pelo número de seus moradores.</t>
  </si>
  <si>
    <t>População residente com renda domiciliar mensal per capita de até meio salário mínimo /
População total residente * 100</t>
  </si>
  <si>
    <t xml:space="preserve">Elaboração: </t>
  </si>
  <si>
    <t>CEPI-DSS/ ENSP/FIOCRUZ</t>
  </si>
  <si>
    <t>Como citar</t>
  </si>
  <si>
    <t>2001-2009, 2011-2012</t>
  </si>
  <si>
    <t>Período:2001-2009, 2011-2012</t>
  </si>
  <si>
    <t>3. Os valores das PNAD 2001 a 2012 estão ponderados considerando os pesos amostrais disponibilizados após a publicação do Censo 2010.</t>
  </si>
  <si>
    <t>4. Os valores da renda domiciliar (RDPC) foram deflacionados com base no INPC de setembro de 2012 para todos os anos anteriores.</t>
  </si>
  <si>
    <t>5. Os valores da RDPC em salários mínimos foram calculados considerando como valor de referência o salário mínimo de 2012, de R$ 622,00.</t>
  </si>
  <si>
    <t>*</t>
  </si>
  <si>
    <t xml:space="preserve">* - Número de casos menor que 30, insuficiente para determinar qualquer estimativa com precisão aceitável. </t>
  </si>
  <si>
    <t>Ind010203 - Proporção (%) da população com RDPC menor que meio salário-mínimo, por ano, segundo região e escolaridade [Internet]. Rio de Janeiro: Portal Determinantes Sociais da Saúde. Observatório sobre Iniquidades em Saúde. CEPI-DSS/ENSP/FIOCRUZ; 2013 Nov 30. Disponível em: http://dssbr.org/site/wp-content/uploads/2013/12/Ind010203-20131130.xlsx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</si>
</sst>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" fillId="0" borderId="0" xfId="0" applyFont="1" applyAlignment="1">
      <alignment horizontal="center"/>
    </xf>
    <xf numFmtId="166" fontId="1" fillId="0" borderId="0" xfId="1" applyNumberFormat="1" applyFont="1" applyAlignment="1">
      <alignment horizontal="center"/>
    </xf>
    <xf numFmtId="165" fontId="1" fillId="0" borderId="0" xfId="2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5" fontId="1" fillId="0" borderId="0" xfId="2" applyNumberFormat="1" applyFont="1" applyBorder="1" applyAlignment="1">
      <alignment horizontal="center"/>
    </xf>
    <xf numFmtId="165" fontId="1" fillId="0" borderId="4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14" fontId="0" fillId="0" borderId="0" xfId="0" applyNumberFormat="1" applyFont="1"/>
    <xf numFmtId="165" fontId="1" fillId="0" borderId="0" xfId="2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Tabela!$B$42:$L$42</c:f>
              <c:numCache>
                <c:formatCode>_-* #,##0_-;\-* #,##0_-;_-* "-"??_-;_-@_-</c:formatCode>
                <c:ptCount val="11"/>
                <c:pt idx="0">
                  <c:v>67.66</c:v>
                </c:pt>
                <c:pt idx="1">
                  <c:v>67.17</c:v>
                </c:pt>
                <c:pt idx="2">
                  <c:v>67.900000000000006</c:v>
                </c:pt>
                <c:pt idx="3">
                  <c:v>66.709999999999994</c:v>
                </c:pt>
                <c:pt idx="4">
                  <c:v>63.56</c:v>
                </c:pt>
                <c:pt idx="5">
                  <c:v>58.81</c:v>
                </c:pt>
                <c:pt idx="6">
                  <c:v>56.62</c:v>
                </c:pt>
                <c:pt idx="7">
                  <c:v>53.55</c:v>
                </c:pt>
                <c:pt idx="8">
                  <c:v>51.4</c:v>
                </c:pt>
                <c:pt idx="9">
                  <c:v>45.96</c:v>
                </c:pt>
                <c:pt idx="10">
                  <c:v>43.19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Tabela!$B$43:$L$43</c:f>
              <c:numCache>
                <c:formatCode>_-* #,##0_-;\-* #,##0_-;_-* "-"??_-;_-@_-</c:formatCode>
                <c:ptCount val="11"/>
                <c:pt idx="0">
                  <c:v>53.31</c:v>
                </c:pt>
                <c:pt idx="1">
                  <c:v>53.72</c:v>
                </c:pt>
                <c:pt idx="2">
                  <c:v>56.18</c:v>
                </c:pt>
                <c:pt idx="3">
                  <c:v>54.94</c:v>
                </c:pt>
                <c:pt idx="4">
                  <c:v>52.48</c:v>
                </c:pt>
                <c:pt idx="5">
                  <c:v>48.26</c:v>
                </c:pt>
                <c:pt idx="6">
                  <c:v>45.58</c:v>
                </c:pt>
                <c:pt idx="7">
                  <c:v>43.11</c:v>
                </c:pt>
                <c:pt idx="8">
                  <c:v>41.44</c:v>
                </c:pt>
                <c:pt idx="9">
                  <c:v>36.659999999999997</c:v>
                </c:pt>
                <c:pt idx="10">
                  <c:v>34.44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Tabela!$B$44:$L$44</c:f>
              <c:numCache>
                <c:formatCode>_-* #,##0_-;\-* #,##0_-;_-* "-"??_-;_-@_-</c:formatCode>
                <c:ptCount val="11"/>
                <c:pt idx="0">
                  <c:v>37.03</c:v>
                </c:pt>
                <c:pt idx="1">
                  <c:v>38.840000000000003</c:v>
                </c:pt>
                <c:pt idx="2">
                  <c:v>42.73</c:v>
                </c:pt>
                <c:pt idx="3">
                  <c:v>42</c:v>
                </c:pt>
                <c:pt idx="4">
                  <c:v>40.090000000000003</c:v>
                </c:pt>
                <c:pt idx="5">
                  <c:v>36.950000000000003</c:v>
                </c:pt>
                <c:pt idx="6">
                  <c:v>35.03</c:v>
                </c:pt>
                <c:pt idx="7">
                  <c:v>33.17</c:v>
                </c:pt>
                <c:pt idx="8">
                  <c:v>31.37</c:v>
                </c:pt>
                <c:pt idx="9">
                  <c:v>29.33</c:v>
                </c:pt>
                <c:pt idx="10">
                  <c:v>27.72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Tabela!$B$45:$L$45</c:f>
              <c:numCache>
                <c:formatCode>_-* #,##0_-;\-* #,##0_-;_-* "-"??_-;_-@_-</c:formatCode>
                <c:ptCount val="11"/>
                <c:pt idx="0">
                  <c:v>17.670000000000002</c:v>
                </c:pt>
                <c:pt idx="1">
                  <c:v>18.809999999999999</c:v>
                </c:pt>
                <c:pt idx="2">
                  <c:v>21.2</c:v>
                </c:pt>
                <c:pt idx="3">
                  <c:v>21.47</c:v>
                </c:pt>
                <c:pt idx="4">
                  <c:v>19.43</c:v>
                </c:pt>
                <c:pt idx="5">
                  <c:v>17.559999999999999</c:v>
                </c:pt>
                <c:pt idx="6">
                  <c:v>17.28</c:v>
                </c:pt>
                <c:pt idx="7">
                  <c:v>16.190000000000001</c:v>
                </c:pt>
                <c:pt idx="8">
                  <c:v>16.100000000000001</c:v>
                </c:pt>
                <c:pt idx="9">
                  <c:v>14.86</c:v>
                </c:pt>
                <c:pt idx="10">
                  <c:v>13.83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Tabela!$B$46:$L$46</c:f>
              <c:numCache>
                <c:formatCode>_-* #,##0_-;\-* #,##0_-;_-* "-"??_-;_-@_-</c:formatCode>
                <c:ptCount val="11"/>
                <c:pt idx="0">
                  <c:v>2.2799999999999998</c:v>
                </c:pt>
                <c:pt idx="1">
                  <c:v>2.25</c:v>
                </c:pt>
                <c:pt idx="2">
                  <c:v>2.2599999999999998</c:v>
                </c:pt>
                <c:pt idx="3">
                  <c:v>2.76</c:v>
                </c:pt>
                <c:pt idx="4">
                  <c:v>2.0099999999999998</c:v>
                </c:pt>
                <c:pt idx="5">
                  <c:v>1.93</c:v>
                </c:pt>
                <c:pt idx="6">
                  <c:v>2.41</c:v>
                </c:pt>
                <c:pt idx="7">
                  <c:v>3.37</c:v>
                </c:pt>
                <c:pt idx="8">
                  <c:v>2.9</c:v>
                </c:pt>
                <c:pt idx="9">
                  <c:v>3.06</c:v>
                </c:pt>
                <c:pt idx="10">
                  <c:v>2.73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Tabela!$B$47:$L$47</c:f>
              <c:numCache>
                <c:formatCode>_-* #,##0_-;\-* #,##0_-;_-* "-"??_-;_-@_-</c:formatCode>
                <c:ptCount val="11"/>
                <c:pt idx="0">
                  <c:v>50.67</c:v>
                </c:pt>
                <c:pt idx="1">
                  <c:v>50.15</c:v>
                </c:pt>
                <c:pt idx="2">
                  <c:v>51.23</c:v>
                </c:pt>
                <c:pt idx="3">
                  <c:v>50.03</c:v>
                </c:pt>
                <c:pt idx="4">
                  <c:v>46.93</c:v>
                </c:pt>
                <c:pt idx="5">
                  <c:v>42.56</c:v>
                </c:pt>
                <c:pt idx="6">
                  <c:v>40.32</c:v>
                </c:pt>
                <c:pt idx="7">
                  <c:v>37.57</c:v>
                </c:pt>
                <c:pt idx="8">
                  <c:v>35.71</c:v>
                </c:pt>
                <c:pt idx="9">
                  <c:v>31.56</c:v>
                </c:pt>
                <c:pt idx="10">
                  <c:v>29.23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79744"/>
        <c:axId val="71281280"/>
      </c:lineChart>
      <c:catAx>
        <c:axId val="712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81280"/>
        <c:crosses val="autoZero"/>
        <c:auto val="1"/>
        <c:lblAlgn val="ctr"/>
        <c:lblOffset val="100"/>
        <c:noMultiLvlLbl val="0"/>
      </c:catAx>
      <c:valAx>
        <c:axId val="71281280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797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Tabela!$B$21:$L$21</c:f>
              <c:numCache>
                <c:formatCode>_-* #,##0_-;\-* #,##0_-;_-* "-"??_-;_-@_-</c:formatCode>
                <c:ptCount val="11"/>
                <c:pt idx="0">
                  <c:v>54.22</c:v>
                </c:pt>
                <c:pt idx="1">
                  <c:v>53.74</c:v>
                </c:pt>
                <c:pt idx="2">
                  <c:v>55.33</c:v>
                </c:pt>
                <c:pt idx="3">
                  <c:v>53.81</c:v>
                </c:pt>
                <c:pt idx="4">
                  <c:v>49.3</c:v>
                </c:pt>
                <c:pt idx="5">
                  <c:v>44.29</c:v>
                </c:pt>
                <c:pt idx="6">
                  <c:v>42.33</c:v>
                </c:pt>
                <c:pt idx="7">
                  <c:v>39.68</c:v>
                </c:pt>
                <c:pt idx="8">
                  <c:v>37.32</c:v>
                </c:pt>
                <c:pt idx="9">
                  <c:v>32.26</c:v>
                </c:pt>
                <c:pt idx="10">
                  <c:v>29.63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Tabela!$B$22:$L$22</c:f>
              <c:numCache>
                <c:formatCode>_-* #,##0_-;\-* #,##0_-;_-* "-"??_-;_-@_-</c:formatCode>
                <c:ptCount val="11"/>
                <c:pt idx="0">
                  <c:v>43.44</c:v>
                </c:pt>
                <c:pt idx="1">
                  <c:v>43.43</c:v>
                </c:pt>
                <c:pt idx="2">
                  <c:v>46.14</c:v>
                </c:pt>
                <c:pt idx="3">
                  <c:v>44.9</c:v>
                </c:pt>
                <c:pt idx="4">
                  <c:v>40.98</c:v>
                </c:pt>
                <c:pt idx="5">
                  <c:v>36.409999999999997</c:v>
                </c:pt>
                <c:pt idx="6">
                  <c:v>33.58</c:v>
                </c:pt>
                <c:pt idx="7">
                  <c:v>31.16</c:v>
                </c:pt>
                <c:pt idx="8">
                  <c:v>29.23</c:v>
                </c:pt>
                <c:pt idx="9">
                  <c:v>24.87</c:v>
                </c:pt>
                <c:pt idx="10">
                  <c:v>22.8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Tabela!$B$23:$L$23</c:f>
              <c:numCache>
                <c:formatCode>_-* #,##0_-;\-* #,##0_-;_-* "-"??_-;_-@_-</c:formatCode>
                <c:ptCount val="11"/>
                <c:pt idx="0">
                  <c:v>29</c:v>
                </c:pt>
                <c:pt idx="1">
                  <c:v>31.32</c:v>
                </c:pt>
                <c:pt idx="2">
                  <c:v>35.299999999999997</c:v>
                </c:pt>
                <c:pt idx="3">
                  <c:v>34.08</c:v>
                </c:pt>
                <c:pt idx="4">
                  <c:v>31.34</c:v>
                </c:pt>
                <c:pt idx="5">
                  <c:v>28.2</c:v>
                </c:pt>
                <c:pt idx="6">
                  <c:v>25.76</c:v>
                </c:pt>
                <c:pt idx="7">
                  <c:v>23.92</c:v>
                </c:pt>
                <c:pt idx="8">
                  <c:v>21.78</c:v>
                </c:pt>
                <c:pt idx="9">
                  <c:v>20.329999999999998</c:v>
                </c:pt>
                <c:pt idx="10">
                  <c:v>19.25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Tabela!$B$24:$L$24</c:f>
              <c:numCache>
                <c:formatCode>_-* #,##0_-;\-* #,##0_-;_-* "-"??_-;_-@_-</c:formatCode>
                <c:ptCount val="11"/>
                <c:pt idx="0">
                  <c:v>12.89</c:v>
                </c:pt>
                <c:pt idx="1">
                  <c:v>13.61</c:v>
                </c:pt>
                <c:pt idx="2">
                  <c:v>15.58</c:v>
                </c:pt>
                <c:pt idx="3">
                  <c:v>16.010000000000002</c:v>
                </c:pt>
                <c:pt idx="4">
                  <c:v>13.78</c:v>
                </c:pt>
                <c:pt idx="5">
                  <c:v>12.44</c:v>
                </c:pt>
                <c:pt idx="6">
                  <c:v>12.05</c:v>
                </c:pt>
                <c:pt idx="7">
                  <c:v>10.72</c:v>
                </c:pt>
                <c:pt idx="8">
                  <c:v>10.77</c:v>
                </c:pt>
                <c:pt idx="9">
                  <c:v>9.67</c:v>
                </c:pt>
                <c:pt idx="10">
                  <c:v>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Tabela!$B$25:$L$25</c:f>
              <c:numCache>
                <c:formatCode>_-* #,##0_-;\-* #,##0_-;_-* "-"??_-;_-@_-</c:formatCode>
                <c:ptCount val="11"/>
                <c:pt idx="0">
                  <c:v>1.66</c:v>
                </c:pt>
                <c:pt idx="1">
                  <c:v>1.78</c:v>
                </c:pt>
                <c:pt idx="2">
                  <c:v>1.57</c:v>
                </c:pt>
                <c:pt idx="3">
                  <c:v>2.1</c:v>
                </c:pt>
                <c:pt idx="4">
                  <c:v>1.44</c:v>
                </c:pt>
                <c:pt idx="5">
                  <c:v>1.39</c:v>
                </c:pt>
                <c:pt idx="6">
                  <c:v>1.98</c:v>
                </c:pt>
                <c:pt idx="7">
                  <c:v>2.4300000000000002</c:v>
                </c:pt>
                <c:pt idx="8">
                  <c:v>2.25</c:v>
                </c:pt>
                <c:pt idx="9">
                  <c:v>2.15</c:v>
                </c:pt>
                <c:pt idx="10">
                  <c:v>2.02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Tabela!$B$26:$L$26</c:f>
              <c:numCache>
                <c:formatCode>_-* #,##0_-;\-* #,##0_-;_-* "-"??_-;_-@_-</c:formatCode>
                <c:ptCount val="11"/>
                <c:pt idx="0">
                  <c:v>38.130000000000003</c:v>
                </c:pt>
                <c:pt idx="1">
                  <c:v>37.75</c:v>
                </c:pt>
                <c:pt idx="2">
                  <c:v>39.33</c:v>
                </c:pt>
                <c:pt idx="3">
                  <c:v>38.01</c:v>
                </c:pt>
                <c:pt idx="4">
                  <c:v>34.06</c:v>
                </c:pt>
                <c:pt idx="5">
                  <c:v>29.95</c:v>
                </c:pt>
                <c:pt idx="6">
                  <c:v>27.87</c:v>
                </c:pt>
                <c:pt idx="7">
                  <c:v>25.56</c:v>
                </c:pt>
                <c:pt idx="8">
                  <c:v>23.74</c:v>
                </c:pt>
                <c:pt idx="9">
                  <c:v>20.41</c:v>
                </c:pt>
                <c:pt idx="10">
                  <c:v>18.489999999999998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47712"/>
        <c:axId val="66965888"/>
      </c:lineChart>
      <c:catAx>
        <c:axId val="6694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6965888"/>
        <c:crosses val="autoZero"/>
        <c:auto val="1"/>
        <c:lblAlgn val="ctr"/>
        <c:lblOffset val="100"/>
        <c:noMultiLvlLbl val="0"/>
      </c:catAx>
      <c:valAx>
        <c:axId val="66965888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69477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Tabela!$B$28:$L$28</c:f>
              <c:numCache>
                <c:formatCode>_-* #,##0_-;\-* #,##0_-;_-* "-"??_-;_-@_-</c:formatCode>
                <c:ptCount val="11"/>
                <c:pt idx="0">
                  <c:v>53.32</c:v>
                </c:pt>
                <c:pt idx="1">
                  <c:v>52.5</c:v>
                </c:pt>
                <c:pt idx="2">
                  <c:v>51.54</c:v>
                </c:pt>
                <c:pt idx="3">
                  <c:v>49.68</c:v>
                </c:pt>
                <c:pt idx="4">
                  <c:v>46.82</c:v>
                </c:pt>
                <c:pt idx="5">
                  <c:v>41.3</c:v>
                </c:pt>
                <c:pt idx="6">
                  <c:v>37.46</c:v>
                </c:pt>
                <c:pt idx="7">
                  <c:v>36.14</c:v>
                </c:pt>
                <c:pt idx="8">
                  <c:v>33.24</c:v>
                </c:pt>
                <c:pt idx="9">
                  <c:v>27.1</c:v>
                </c:pt>
                <c:pt idx="10">
                  <c:v>24.77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Tabela!$B$29:$L$29</c:f>
              <c:numCache>
                <c:formatCode>_-* #,##0_-;\-* #,##0_-;_-* "-"??_-;_-@_-</c:formatCode>
                <c:ptCount val="11"/>
                <c:pt idx="0">
                  <c:v>42.36</c:v>
                </c:pt>
                <c:pt idx="1">
                  <c:v>41.16</c:v>
                </c:pt>
                <c:pt idx="2">
                  <c:v>41.9</c:v>
                </c:pt>
                <c:pt idx="3">
                  <c:v>39.25</c:v>
                </c:pt>
                <c:pt idx="4">
                  <c:v>37.75</c:v>
                </c:pt>
                <c:pt idx="5">
                  <c:v>32.979999999999997</c:v>
                </c:pt>
                <c:pt idx="6">
                  <c:v>29.49</c:v>
                </c:pt>
                <c:pt idx="7">
                  <c:v>28.48</c:v>
                </c:pt>
                <c:pt idx="8">
                  <c:v>25.84</c:v>
                </c:pt>
                <c:pt idx="9">
                  <c:v>22.15</c:v>
                </c:pt>
                <c:pt idx="10">
                  <c:v>19.489999999999998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Tabela!$B$30:$L$30</c:f>
              <c:numCache>
                <c:formatCode>_-* #,##0_-;\-* #,##0_-;_-* "-"??_-;_-@_-</c:formatCode>
                <c:ptCount val="11"/>
                <c:pt idx="0">
                  <c:v>28.76</c:v>
                </c:pt>
                <c:pt idx="1">
                  <c:v>28.73</c:v>
                </c:pt>
                <c:pt idx="2">
                  <c:v>31.54</c:v>
                </c:pt>
                <c:pt idx="3">
                  <c:v>27.85</c:v>
                </c:pt>
                <c:pt idx="4">
                  <c:v>27.55</c:v>
                </c:pt>
                <c:pt idx="5">
                  <c:v>24.21</c:v>
                </c:pt>
                <c:pt idx="6">
                  <c:v>21.49</c:v>
                </c:pt>
                <c:pt idx="7">
                  <c:v>20.67</c:v>
                </c:pt>
                <c:pt idx="8">
                  <c:v>19.010000000000002</c:v>
                </c:pt>
                <c:pt idx="9">
                  <c:v>16.010000000000002</c:v>
                </c:pt>
                <c:pt idx="10">
                  <c:v>14.48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Tabela!$B$31:$L$31</c:f>
              <c:numCache>
                <c:formatCode>_-* #,##0_-;\-* #,##0_-;_-* "-"??_-;_-@_-</c:formatCode>
                <c:ptCount val="11"/>
                <c:pt idx="0">
                  <c:v>10.55</c:v>
                </c:pt>
                <c:pt idx="1">
                  <c:v>11.59</c:v>
                </c:pt>
                <c:pt idx="2">
                  <c:v>12.44</c:v>
                </c:pt>
                <c:pt idx="3">
                  <c:v>11.28</c:v>
                </c:pt>
                <c:pt idx="4">
                  <c:v>11.12</c:v>
                </c:pt>
                <c:pt idx="5">
                  <c:v>9.32</c:v>
                </c:pt>
                <c:pt idx="6">
                  <c:v>8.61</c:v>
                </c:pt>
                <c:pt idx="7">
                  <c:v>8.08</c:v>
                </c:pt>
                <c:pt idx="8">
                  <c:v>8.1999999999999993</c:v>
                </c:pt>
                <c:pt idx="9">
                  <c:v>6.29</c:v>
                </c:pt>
                <c:pt idx="10">
                  <c:v>5.76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Tabela!$B$32:$L$32</c:f>
              <c:numCache>
                <c:formatCode>_-* #,##0_-;\-* #,##0_-;_-* "-"??_-;_-@_-</c:formatCode>
                <c:ptCount val="11"/>
                <c:pt idx="0">
                  <c:v>1.65</c:v>
                </c:pt>
                <c:pt idx="1">
                  <c:v>1.85</c:v>
                </c:pt>
                <c:pt idx="2">
                  <c:v>1.54</c:v>
                </c:pt>
                <c:pt idx="3">
                  <c:v>1.57</c:v>
                </c:pt>
                <c:pt idx="4">
                  <c:v>1.21</c:v>
                </c:pt>
                <c:pt idx="5">
                  <c:v>1.1399999999999999</c:v>
                </c:pt>
                <c:pt idx="6">
                  <c:v>1.1200000000000001</c:v>
                </c:pt>
                <c:pt idx="7">
                  <c:v>3.03</c:v>
                </c:pt>
                <c:pt idx="8">
                  <c:v>2.06</c:v>
                </c:pt>
                <c:pt idx="9">
                  <c:v>2.0699999999999998</c:v>
                </c:pt>
                <c:pt idx="10">
                  <c:v>2.0299999999999998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Tabela!$B$33:$L$33</c:f>
              <c:numCache>
                <c:formatCode>_-* #,##0_-;\-* #,##0_-;_-* "-"??_-;_-@_-</c:formatCode>
                <c:ptCount val="11"/>
                <c:pt idx="0">
                  <c:v>38.130000000000003</c:v>
                </c:pt>
                <c:pt idx="1">
                  <c:v>36.93</c:v>
                </c:pt>
                <c:pt idx="2">
                  <c:v>36.56</c:v>
                </c:pt>
                <c:pt idx="3">
                  <c:v>33.94</c:v>
                </c:pt>
                <c:pt idx="4">
                  <c:v>32.11</c:v>
                </c:pt>
                <c:pt idx="5">
                  <c:v>27.62</c:v>
                </c:pt>
                <c:pt idx="6">
                  <c:v>24.63</c:v>
                </c:pt>
                <c:pt idx="7">
                  <c:v>23.35</c:v>
                </c:pt>
                <c:pt idx="8">
                  <c:v>21.22</c:v>
                </c:pt>
                <c:pt idx="9">
                  <c:v>17.34</c:v>
                </c:pt>
                <c:pt idx="10">
                  <c:v>15.46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07104"/>
        <c:axId val="69408640"/>
      </c:lineChart>
      <c:catAx>
        <c:axId val="6940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408640"/>
        <c:crosses val="autoZero"/>
        <c:auto val="1"/>
        <c:lblAlgn val="ctr"/>
        <c:lblOffset val="100"/>
        <c:noMultiLvlLbl val="0"/>
      </c:catAx>
      <c:valAx>
        <c:axId val="69408640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4071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_-* #,##0_-;\-* #,##0_-;_-* "-"??_-;_-@_-</c:formatCode>
                <c:ptCount val="11"/>
                <c:pt idx="0">
                  <c:v>74.75</c:v>
                </c:pt>
                <c:pt idx="1">
                  <c:v>74.95</c:v>
                </c:pt>
                <c:pt idx="2">
                  <c:v>76.849999999999994</c:v>
                </c:pt>
                <c:pt idx="3">
                  <c:v>76.239999999999995</c:v>
                </c:pt>
                <c:pt idx="4">
                  <c:v>74.209999999999994</c:v>
                </c:pt>
                <c:pt idx="5">
                  <c:v>70.95</c:v>
                </c:pt>
                <c:pt idx="6">
                  <c:v>69.319999999999993</c:v>
                </c:pt>
                <c:pt idx="7">
                  <c:v>65.209999999999994</c:v>
                </c:pt>
                <c:pt idx="8">
                  <c:v>63.94</c:v>
                </c:pt>
                <c:pt idx="9">
                  <c:v>60.42</c:v>
                </c:pt>
                <c:pt idx="10">
                  <c:v>58.19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_-* #,##0_-;\-* #,##0_-;_-* "-"??_-;_-@_-</c:formatCode>
                <c:ptCount val="11"/>
                <c:pt idx="0">
                  <c:v>65.73</c:v>
                </c:pt>
                <c:pt idx="1">
                  <c:v>67.61</c:v>
                </c:pt>
                <c:pt idx="2">
                  <c:v>70.69</c:v>
                </c:pt>
                <c:pt idx="3">
                  <c:v>67</c:v>
                </c:pt>
                <c:pt idx="4">
                  <c:v>66.78</c:v>
                </c:pt>
                <c:pt idx="5">
                  <c:v>63.21</c:v>
                </c:pt>
                <c:pt idx="6">
                  <c:v>62.32</c:v>
                </c:pt>
                <c:pt idx="7">
                  <c:v>57.39</c:v>
                </c:pt>
                <c:pt idx="8">
                  <c:v>56.9</c:v>
                </c:pt>
                <c:pt idx="9">
                  <c:v>53.89</c:v>
                </c:pt>
                <c:pt idx="10">
                  <c:v>51.98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_-* #,##0_-;\-* #,##0_-;_-* "-"??_-;_-@_-</c:formatCode>
                <c:ptCount val="11"/>
                <c:pt idx="0">
                  <c:v>51.4</c:v>
                </c:pt>
                <c:pt idx="1">
                  <c:v>53.83</c:v>
                </c:pt>
                <c:pt idx="2">
                  <c:v>55.78</c:v>
                </c:pt>
                <c:pt idx="3">
                  <c:v>55.86</c:v>
                </c:pt>
                <c:pt idx="4">
                  <c:v>53</c:v>
                </c:pt>
                <c:pt idx="5">
                  <c:v>51.61</c:v>
                </c:pt>
                <c:pt idx="6">
                  <c:v>49.57</c:v>
                </c:pt>
                <c:pt idx="7">
                  <c:v>46.12</c:v>
                </c:pt>
                <c:pt idx="8">
                  <c:v>45.5</c:v>
                </c:pt>
                <c:pt idx="9">
                  <c:v>44.27</c:v>
                </c:pt>
                <c:pt idx="10">
                  <c:v>41.03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_-* #,##0_-;\-* #,##0_-;_-* "-"??_-;_-@_-</c:formatCode>
                <c:ptCount val="11"/>
                <c:pt idx="0">
                  <c:v>26.53</c:v>
                </c:pt>
                <c:pt idx="1">
                  <c:v>29.77</c:v>
                </c:pt>
                <c:pt idx="2">
                  <c:v>34.01</c:v>
                </c:pt>
                <c:pt idx="3">
                  <c:v>32.92</c:v>
                </c:pt>
                <c:pt idx="4">
                  <c:v>28.61</c:v>
                </c:pt>
                <c:pt idx="5">
                  <c:v>27.42</c:v>
                </c:pt>
                <c:pt idx="6">
                  <c:v>28.12</c:v>
                </c:pt>
                <c:pt idx="7">
                  <c:v>25.55</c:v>
                </c:pt>
                <c:pt idx="8">
                  <c:v>25.24</c:v>
                </c:pt>
                <c:pt idx="9">
                  <c:v>24.78</c:v>
                </c:pt>
                <c:pt idx="10">
                  <c:v>23.64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Tabela!$B$11:$L$11</c:f>
              <c:numCache>
                <c:formatCode>_-* #,##0_-;\-* #,##0_-;_-* "-"??_-;_-@_-</c:formatCode>
                <c:ptCount val="11"/>
                <c:pt idx="0">
                  <c:v>3.38</c:v>
                </c:pt>
                <c:pt idx="1">
                  <c:v>3.75</c:v>
                </c:pt>
                <c:pt idx="2">
                  <c:v>4.28</c:v>
                </c:pt>
                <c:pt idx="3">
                  <c:v>2.72</c:v>
                </c:pt>
                <c:pt idx="4">
                  <c:v>4.03</c:v>
                </c:pt>
                <c:pt idx="5">
                  <c:v>3.07</c:v>
                </c:pt>
                <c:pt idx="6">
                  <c:v>4.29</c:v>
                </c:pt>
                <c:pt idx="7">
                  <c:v>5.15</c:v>
                </c:pt>
                <c:pt idx="8">
                  <c:v>5.51</c:v>
                </c:pt>
                <c:pt idx="9">
                  <c:v>6.28</c:v>
                </c:pt>
                <c:pt idx="10">
                  <c:v>5.26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Tabela!$B$12:$L$12</c:f>
              <c:numCache>
                <c:formatCode>_-* #,##0_-;\-* #,##0_-;_-* "-"??_-;_-@_-</c:formatCode>
                <c:ptCount val="11"/>
                <c:pt idx="0">
                  <c:v>61.76</c:v>
                </c:pt>
                <c:pt idx="1">
                  <c:v>62.55</c:v>
                </c:pt>
                <c:pt idx="2">
                  <c:v>64.55</c:v>
                </c:pt>
                <c:pt idx="3">
                  <c:v>64.400000000000006</c:v>
                </c:pt>
                <c:pt idx="4">
                  <c:v>61.8</c:v>
                </c:pt>
                <c:pt idx="5">
                  <c:v>58.15</c:v>
                </c:pt>
                <c:pt idx="6">
                  <c:v>56.56</c:v>
                </c:pt>
                <c:pt idx="7">
                  <c:v>52.08</c:v>
                </c:pt>
                <c:pt idx="8">
                  <c:v>50.94</c:v>
                </c:pt>
                <c:pt idx="9">
                  <c:v>47.9</c:v>
                </c:pt>
                <c:pt idx="10">
                  <c:v>45.36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50528"/>
        <c:axId val="71352320"/>
      </c:lineChart>
      <c:catAx>
        <c:axId val="7135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352320"/>
        <c:crosses val="autoZero"/>
        <c:auto val="1"/>
        <c:lblAlgn val="ctr"/>
        <c:lblOffset val="100"/>
        <c:noMultiLvlLbl val="0"/>
      </c:catAx>
      <c:valAx>
        <c:axId val="71352320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3505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Tabela!$B$14:$L$14</c:f>
              <c:numCache>
                <c:formatCode>_-* #,##0_-;\-* #,##0_-;_-* "-"??_-;_-@_-</c:formatCode>
                <c:ptCount val="11"/>
                <c:pt idx="0">
                  <c:v>84.8</c:v>
                </c:pt>
                <c:pt idx="1">
                  <c:v>84.29</c:v>
                </c:pt>
                <c:pt idx="2">
                  <c:v>84.51</c:v>
                </c:pt>
                <c:pt idx="3">
                  <c:v>83.6</c:v>
                </c:pt>
                <c:pt idx="4">
                  <c:v>80.91</c:v>
                </c:pt>
                <c:pt idx="5">
                  <c:v>76.36</c:v>
                </c:pt>
                <c:pt idx="6">
                  <c:v>74.22</c:v>
                </c:pt>
                <c:pt idx="7">
                  <c:v>71.319999999999993</c:v>
                </c:pt>
                <c:pt idx="8">
                  <c:v>69.069999999999993</c:v>
                </c:pt>
                <c:pt idx="9">
                  <c:v>63.57</c:v>
                </c:pt>
                <c:pt idx="10">
                  <c:v>60.15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Tabela!$B$15:$L$15</c:f>
              <c:numCache>
                <c:formatCode>_-* #,##0_-;\-* #,##0_-;_-* "-"??_-;_-@_-</c:formatCode>
                <c:ptCount val="11"/>
                <c:pt idx="0">
                  <c:v>76.59</c:v>
                </c:pt>
                <c:pt idx="1">
                  <c:v>77.84</c:v>
                </c:pt>
                <c:pt idx="2">
                  <c:v>79.959999999999994</c:v>
                </c:pt>
                <c:pt idx="3">
                  <c:v>78.680000000000007</c:v>
                </c:pt>
                <c:pt idx="4">
                  <c:v>76.790000000000006</c:v>
                </c:pt>
                <c:pt idx="5">
                  <c:v>72.77</c:v>
                </c:pt>
                <c:pt idx="6">
                  <c:v>70.709999999999994</c:v>
                </c:pt>
                <c:pt idx="7">
                  <c:v>67.150000000000006</c:v>
                </c:pt>
                <c:pt idx="8">
                  <c:v>66.180000000000007</c:v>
                </c:pt>
                <c:pt idx="9">
                  <c:v>61.35</c:v>
                </c:pt>
                <c:pt idx="10">
                  <c:v>57.13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Tabela!$B$16:$L$16</c:f>
              <c:numCache>
                <c:formatCode>_-* #,##0_-;\-* #,##0_-;_-* "-"??_-;_-@_-</c:formatCode>
                <c:ptCount val="11"/>
                <c:pt idx="0">
                  <c:v>59.92</c:v>
                </c:pt>
                <c:pt idx="1">
                  <c:v>61.84</c:v>
                </c:pt>
                <c:pt idx="2">
                  <c:v>66.319999999999993</c:v>
                </c:pt>
                <c:pt idx="3">
                  <c:v>66.650000000000006</c:v>
                </c:pt>
                <c:pt idx="4">
                  <c:v>64.23</c:v>
                </c:pt>
                <c:pt idx="5">
                  <c:v>59.87</c:v>
                </c:pt>
                <c:pt idx="6">
                  <c:v>58.45</c:v>
                </c:pt>
                <c:pt idx="7">
                  <c:v>56.2</c:v>
                </c:pt>
                <c:pt idx="8">
                  <c:v>54.02</c:v>
                </c:pt>
                <c:pt idx="9">
                  <c:v>51.82</c:v>
                </c:pt>
                <c:pt idx="10">
                  <c:v>49.29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Tabela!$B$17:$L$17</c:f>
              <c:numCache>
                <c:formatCode>_-* #,##0_-;\-* #,##0_-;_-* "-"??_-;_-@_-</c:formatCode>
                <c:ptCount val="11"/>
                <c:pt idx="0">
                  <c:v>33.549999999999997</c:v>
                </c:pt>
                <c:pt idx="1">
                  <c:v>35.31</c:v>
                </c:pt>
                <c:pt idx="2">
                  <c:v>39.520000000000003</c:v>
                </c:pt>
                <c:pt idx="3">
                  <c:v>40.24</c:v>
                </c:pt>
                <c:pt idx="4">
                  <c:v>37.19</c:v>
                </c:pt>
                <c:pt idx="5">
                  <c:v>33.549999999999997</c:v>
                </c:pt>
                <c:pt idx="6">
                  <c:v>32.340000000000003</c:v>
                </c:pt>
                <c:pt idx="7">
                  <c:v>31.62</c:v>
                </c:pt>
                <c:pt idx="8">
                  <c:v>30.71</c:v>
                </c:pt>
                <c:pt idx="9">
                  <c:v>29.8</c:v>
                </c:pt>
                <c:pt idx="10">
                  <c:v>27.19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Tabela!$B$18:$L$18</c:f>
              <c:numCache>
                <c:formatCode>_-* #,##0_-;\-* #,##0_-;_-* "-"??_-;_-@_-</c:formatCode>
                <c:ptCount val="11"/>
                <c:pt idx="0">
                  <c:v>5.32</c:v>
                </c:pt>
                <c:pt idx="1">
                  <c:v>4.09</c:v>
                </c:pt>
                <c:pt idx="2">
                  <c:v>5.48</c:v>
                </c:pt>
                <c:pt idx="3">
                  <c:v>6.49</c:v>
                </c:pt>
                <c:pt idx="4">
                  <c:v>4.66</c:v>
                </c:pt>
                <c:pt idx="5">
                  <c:v>4.8499999999999996</c:v>
                </c:pt>
                <c:pt idx="6">
                  <c:v>5.13</c:v>
                </c:pt>
                <c:pt idx="7">
                  <c:v>6.85</c:v>
                </c:pt>
                <c:pt idx="8">
                  <c:v>5.27</c:v>
                </c:pt>
                <c:pt idx="9">
                  <c:v>6.59</c:v>
                </c:pt>
                <c:pt idx="10">
                  <c:v>5.24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Tabela!$B$19:$L$19</c:f>
              <c:numCache>
                <c:formatCode>_-* #,##0_-;\-* #,##0_-;_-* "-"??_-;_-@_-</c:formatCode>
                <c:ptCount val="11"/>
                <c:pt idx="0">
                  <c:v>74.37</c:v>
                </c:pt>
                <c:pt idx="1">
                  <c:v>73.959999999999994</c:v>
                </c:pt>
                <c:pt idx="2">
                  <c:v>74.900000000000006</c:v>
                </c:pt>
                <c:pt idx="3">
                  <c:v>73.599999999999994</c:v>
                </c:pt>
                <c:pt idx="4">
                  <c:v>70.67</c:v>
                </c:pt>
                <c:pt idx="5">
                  <c:v>65.84</c:v>
                </c:pt>
                <c:pt idx="6">
                  <c:v>63.31</c:v>
                </c:pt>
                <c:pt idx="7">
                  <c:v>60.08</c:v>
                </c:pt>
                <c:pt idx="8">
                  <c:v>57.86</c:v>
                </c:pt>
                <c:pt idx="9">
                  <c:v>53.13</c:v>
                </c:pt>
                <c:pt idx="10">
                  <c:v>49.47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64096"/>
        <c:axId val="72578176"/>
      </c:lineChart>
      <c:catAx>
        <c:axId val="7256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578176"/>
        <c:crosses val="autoZero"/>
        <c:auto val="1"/>
        <c:lblAlgn val="ctr"/>
        <c:lblOffset val="100"/>
        <c:noMultiLvlLbl val="0"/>
      </c:catAx>
      <c:valAx>
        <c:axId val="72578176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5640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Tabela!$B$35:$L$35</c:f>
              <c:numCache>
                <c:formatCode>_-* #,##0_-;\-* #,##0_-;_-* "-"??_-;_-@_-</c:formatCode>
                <c:ptCount val="11"/>
                <c:pt idx="0">
                  <c:v>62.58</c:v>
                </c:pt>
                <c:pt idx="1">
                  <c:v>61.54</c:v>
                </c:pt>
                <c:pt idx="2">
                  <c:v>62.42</c:v>
                </c:pt>
                <c:pt idx="3">
                  <c:v>58.82</c:v>
                </c:pt>
                <c:pt idx="4">
                  <c:v>57.13</c:v>
                </c:pt>
                <c:pt idx="5">
                  <c:v>51.29</c:v>
                </c:pt>
                <c:pt idx="6">
                  <c:v>48.65</c:v>
                </c:pt>
                <c:pt idx="7">
                  <c:v>42.89</c:v>
                </c:pt>
                <c:pt idx="8">
                  <c:v>40.799999999999997</c:v>
                </c:pt>
                <c:pt idx="9">
                  <c:v>33.15</c:v>
                </c:pt>
                <c:pt idx="10">
                  <c:v>29.92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Tabela!$B$36:$L$36</c:f>
              <c:numCache>
                <c:formatCode>_-* #,##0_-;\-* #,##0_-;_-* "-"??_-;_-@_-</c:formatCode>
                <c:ptCount val="11"/>
                <c:pt idx="0">
                  <c:v>54.52</c:v>
                </c:pt>
                <c:pt idx="1">
                  <c:v>54.08</c:v>
                </c:pt>
                <c:pt idx="2">
                  <c:v>55.39</c:v>
                </c:pt>
                <c:pt idx="3">
                  <c:v>52.26</c:v>
                </c:pt>
                <c:pt idx="4">
                  <c:v>50.32</c:v>
                </c:pt>
                <c:pt idx="5">
                  <c:v>44.44</c:v>
                </c:pt>
                <c:pt idx="6">
                  <c:v>41.97</c:v>
                </c:pt>
                <c:pt idx="7">
                  <c:v>37.979999999999997</c:v>
                </c:pt>
                <c:pt idx="8">
                  <c:v>35.6</c:v>
                </c:pt>
                <c:pt idx="9">
                  <c:v>27.35</c:v>
                </c:pt>
                <c:pt idx="10">
                  <c:v>25.89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Tabela!$B$37:$L$37</c:f>
              <c:numCache>
                <c:formatCode>_-* #,##0_-;\-* #,##0_-;_-* "-"??_-;_-@_-</c:formatCode>
                <c:ptCount val="11"/>
                <c:pt idx="0">
                  <c:v>36.729999999999997</c:v>
                </c:pt>
                <c:pt idx="1">
                  <c:v>36.659999999999997</c:v>
                </c:pt>
                <c:pt idx="2">
                  <c:v>38.090000000000003</c:v>
                </c:pt>
                <c:pt idx="3">
                  <c:v>37.69</c:v>
                </c:pt>
                <c:pt idx="4">
                  <c:v>36.840000000000003</c:v>
                </c:pt>
                <c:pt idx="5">
                  <c:v>32.28</c:v>
                </c:pt>
                <c:pt idx="6">
                  <c:v>30.45</c:v>
                </c:pt>
                <c:pt idx="7">
                  <c:v>28.53</c:v>
                </c:pt>
                <c:pt idx="8">
                  <c:v>27.15</c:v>
                </c:pt>
                <c:pt idx="9">
                  <c:v>21.13</c:v>
                </c:pt>
                <c:pt idx="10">
                  <c:v>19.32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Tabela!$B$38:$L$38</c:f>
              <c:numCache>
                <c:formatCode>_-* #,##0_-;\-* #,##0_-;_-* "-"??_-;_-@_-</c:formatCode>
                <c:ptCount val="11"/>
                <c:pt idx="0">
                  <c:v>16.989999999999998</c:v>
                </c:pt>
                <c:pt idx="1">
                  <c:v>16.82</c:v>
                </c:pt>
                <c:pt idx="2">
                  <c:v>19.11</c:v>
                </c:pt>
                <c:pt idx="3">
                  <c:v>18.28</c:v>
                </c:pt>
                <c:pt idx="4">
                  <c:v>16.989999999999998</c:v>
                </c:pt>
                <c:pt idx="5">
                  <c:v>15.19</c:v>
                </c:pt>
                <c:pt idx="6">
                  <c:v>15.41</c:v>
                </c:pt>
                <c:pt idx="7">
                  <c:v>13.54</c:v>
                </c:pt>
                <c:pt idx="8">
                  <c:v>13.53</c:v>
                </c:pt>
                <c:pt idx="9">
                  <c:v>10.52</c:v>
                </c:pt>
                <c:pt idx="10">
                  <c:v>10.029999999999999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Tabela!$B$39:$L$39</c:f>
              <c:numCache>
                <c:formatCode>_-* #,##0_-;\-* #,##0_-;_-* "-"??_-;_-@_-</c:formatCode>
                <c:ptCount val="11"/>
                <c:pt idx="0">
                  <c:v>1.99</c:v>
                </c:pt>
                <c:pt idx="1">
                  <c:v>2.4500000000000002</c:v>
                </c:pt>
                <c:pt idx="2">
                  <c:v>2.19</c:v>
                </c:pt>
                <c:pt idx="3">
                  <c:v>2.97</c:v>
                </c:pt>
                <c:pt idx="4">
                  <c:v>1.96</c:v>
                </c:pt>
                <c:pt idx="5">
                  <c:v>0</c:v>
                </c:pt>
                <c:pt idx="6">
                  <c:v>1.84</c:v>
                </c:pt>
                <c:pt idx="7">
                  <c:v>2.4700000000000002</c:v>
                </c:pt>
                <c:pt idx="8">
                  <c:v>2.73</c:v>
                </c:pt>
                <c:pt idx="9">
                  <c:v>1.88</c:v>
                </c:pt>
                <c:pt idx="10">
                  <c:v>2.08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Tabela!$B$40:$L$40</c:f>
              <c:numCache>
                <c:formatCode>_-* #,##0_-;\-* #,##0_-;_-* "-"??_-;_-@_-</c:formatCode>
                <c:ptCount val="11"/>
                <c:pt idx="0">
                  <c:v>48.53</c:v>
                </c:pt>
                <c:pt idx="1">
                  <c:v>46.86</c:v>
                </c:pt>
                <c:pt idx="2">
                  <c:v>47.52</c:v>
                </c:pt>
                <c:pt idx="3">
                  <c:v>44.72</c:v>
                </c:pt>
                <c:pt idx="4">
                  <c:v>42.55</c:v>
                </c:pt>
                <c:pt idx="5">
                  <c:v>37.28</c:v>
                </c:pt>
                <c:pt idx="6">
                  <c:v>35.07</c:v>
                </c:pt>
                <c:pt idx="7">
                  <c:v>30.84</c:v>
                </c:pt>
                <c:pt idx="8">
                  <c:v>29.02</c:v>
                </c:pt>
                <c:pt idx="9">
                  <c:v>22.11</c:v>
                </c:pt>
                <c:pt idx="10">
                  <c:v>20.239999999999998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08768"/>
        <c:axId val="72495872"/>
      </c:lineChart>
      <c:catAx>
        <c:axId val="7260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495872"/>
        <c:crosses val="autoZero"/>
        <c:auto val="1"/>
        <c:lblAlgn val="ctr"/>
        <c:lblOffset val="100"/>
        <c:noMultiLvlLbl val="0"/>
      </c:catAx>
      <c:valAx>
        <c:axId val="72495872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6087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1</xdr:row>
      <xdr:rowOff>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5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5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5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5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35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359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zoomScaleNormal="100" workbookViewId="0">
      <pane xSplit="1" ySplit="4" topLeftCell="B11" activePane="bottomRight" state="frozen"/>
      <selection pane="topRight" activeCell="B1" sqref="B1"/>
      <selection pane="bottomLeft" activeCell="A4" sqref="A4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4" ht="112.5" customHeight="1" x14ac:dyDescent="0.25">
      <c r="D1" s="5"/>
    </row>
    <row r="2" spans="1:4" s="11" customFormat="1" ht="18.75" x14ac:dyDescent="0.3">
      <c r="A2" s="30" t="s">
        <v>9</v>
      </c>
      <c r="B2" s="30"/>
    </row>
    <row r="3" spans="1:4" s="11" customFormat="1" ht="18.75" x14ac:dyDescent="0.3">
      <c r="A3" s="30" t="s">
        <v>23</v>
      </c>
      <c r="B3" s="30"/>
    </row>
    <row r="4" spans="1:4" s="11" customFormat="1" ht="37.5" customHeight="1" x14ac:dyDescent="0.3">
      <c r="A4" s="31" t="s">
        <v>30</v>
      </c>
      <c r="B4" s="31"/>
    </row>
    <row r="5" spans="1:4" x14ac:dyDescent="0.25">
      <c r="A5" s="5" t="s">
        <v>10</v>
      </c>
      <c r="B5" s="6" t="s">
        <v>31</v>
      </c>
    </row>
    <row r="6" spans="1:4" ht="45" x14ac:dyDescent="0.25">
      <c r="A6" s="5" t="s">
        <v>11</v>
      </c>
      <c r="B6" s="6" t="s">
        <v>32</v>
      </c>
    </row>
    <row r="7" spans="1:4" x14ac:dyDescent="0.25">
      <c r="A7" s="5" t="s">
        <v>5</v>
      </c>
      <c r="B7" s="6" t="s">
        <v>24</v>
      </c>
    </row>
    <row r="8" spans="1:4" ht="30" x14ac:dyDescent="0.25">
      <c r="A8" s="5" t="s">
        <v>6</v>
      </c>
      <c r="B8" s="6" t="s">
        <v>33</v>
      </c>
    </row>
    <row r="9" spans="1:4" x14ac:dyDescent="0.25">
      <c r="A9" s="5" t="s">
        <v>7</v>
      </c>
      <c r="B9" s="6" t="s">
        <v>18</v>
      </c>
    </row>
    <row r="10" spans="1:4" x14ac:dyDescent="0.25">
      <c r="A10" s="5" t="s">
        <v>12</v>
      </c>
      <c r="B10" s="6" t="s">
        <v>17</v>
      </c>
    </row>
    <row r="11" spans="1:4" x14ac:dyDescent="0.25">
      <c r="A11" s="5" t="s">
        <v>13</v>
      </c>
      <c r="B11" s="6" t="s">
        <v>37</v>
      </c>
    </row>
    <row r="12" spans="1:4" x14ac:dyDescent="0.25">
      <c r="A12" s="5" t="s">
        <v>8</v>
      </c>
      <c r="B12" s="7" t="s">
        <v>25</v>
      </c>
    </row>
    <row r="13" spans="1:4" ht="15" customHeight="1" x14ac:dyDescent="0.25">
      <c r="A13" s="5"/>
      <c r="B13" s="7" t="s">
        <v>26</v>
      </c>
    </row>
    <row r="14" spans="1:4" ht="30" x14ac:dyDescent="0.25">
      <c r="A14" s="5"/>
      <c r="B14" s="7" t="s">
        <v>39</v>
      </c>
    </row>
    <row r="15" spans="1:4" ht="30" x14ac:dyDescent="0.25">
      <c r="A15" s="5"/>
      <c r="B15" s="7" t="s">
        <v>40</v>
      </c>
    </row>
    <row r="16" spans="1:4" ht="30" x14ac:dyDescent="0.25">
      <c r="A16" s="5"/>
      <c r="B16" s="7" t="s">
        <v>41</v>
      </c>
    </row>
    <row r="18" spans="1:2" x14ac:dyDescent="0.25">
      <c r="A18" s="26" t="s">
        <v>34</v>
      </c>
      <c r="B18" s="27">
        <v>41608</v>
      </c>
    </row>
    <row r="19" spans="1:2" x14ac:dyDescent="0.25">
      <c r="A19" s="26"/>
      <c r="B19" s="26" t="s">
        <v>35</v>
      </c>
    </row>
    <row r="22" spans="1:2" ht="60" customHeight="1" x14ac:dyDescent="0.25">
      <c r="A22" s="5" t="s">
        <v>36</v>
      </c>
      <c r="B22" s="6" t="s">
        <v>44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style="25" customWidth="1"/>
  </cols>
  <sheetData>
    <row r="1" spans="1:12" s="11" customFormat="1" ht="18.75" x14ac:dyDescent="0.3">
      <c r="A1" s="10" t="str">
        <f>Ficha!A2</f>
        <v>Determinantes Sociais de Saúde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1" customFormat="1" ht="18.75" x14ac:dyDescent="0.3">
      <c r="A2" s="10" t="str">
        <f>Ficha!A3</f>
        <v>Indicadores socioeconômicos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1" customFormat="1" ht="18.75" x14ac:dyDescent="0.3">
      <c r="A3" s="12" t="str">
        <f>Ficha!A4</f>
        <v>Ind010203 - Proporção (%) da população com RDPC menor que meio salário-mínimo, por ano, segundo região e escolaridade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11" customFormat="1" ht="18.75" x14ac:dyDescent="0.3">
      <c r="A4" s="10" t="s">
        <v>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5">
      <c r="A5" s="2" t="s">
        <v>22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2" x14ac:dyDescent="0.25">
      <c r="A6" t="s">
        <v>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x14ac:dyDescent="0.25">
      <c r="A7" s="14" t="s">
        <v>21</v>
      </c>
      <c r="B7" s="19">
        <v>74.75</v>
      </c>
      <c r="C7" s="19">
        <v>74.95</v>
      </c>
      <c r="D7" s="19">
        <v>76.849999999999994</v>
      </c>
      <c r="E7" s="19">
        <v>76.239999999999995</v>
      </c>
      <c r="F7" s="19">
        <v>74.209999999999994</v>
      </c>
      <c r="G7" s="19">
        <v>70.95</v>
      </c>
      <c r="H7" s="19">
        <v>69.319999999999993</v>
      </c>
      <c r="I7" s="19">
        <v>65.209999999999994</v>
      </c>
      <c r="J7" s="19">
        <v>63.94</v>
      </c>
      <c r="K7" s="19">
        <v>60.42</v>
      </c>
      <c r="L7" s="19">
        <v>58.19</v>
      </c>
    </row>
    <row r="8" spans="1:12" x14ac:dyDescent="0.25">
      <c r="A8" s="14" t="s">
        <v>20</v>
      </c>
      <c r="B8" s="19">
        <v>65.73</v>
      </c>
      <c r="C8" s="19">
        <v>67.61</v>
      </c>
      <c r="D8" s="19">
        <v>70.69</v>
      </c>
      <c r="E8" s="19">
        <v>67</v>
      </c>
      <c r="F8" s="19">
        <v>66.78</v>
      </c>
      <c r="G8" s="19">
        <v>63.21</v>
      </c>
      <c r="H8" s="19">
        <v>62.32</v>
      </c>
      <c r="I8" s="19">
        <v>57.39</v>
      </c>
      <c r="J8" s="19">
        <v>56.9</v>
      </c>
      <c r="K8" s="19">
        <v>53.89</v>
      </c>
      <c r="L8" s="19">
        <v>51.98</v>
      </c>
    </row>
    <row r="9" spans="1:12" x14ac:dyDescent="0.25">
      <c r="A9" s="14" t="s">
        <v>27</v>
      </c>
      <c r="B9" s="19">
        <v>51.4</v>
      </c>
      <c r="C9" s="19">
        <v>53.83</v>
      </c>
      <c r="D9" s="19">
        <v>55.78</v>
      </c>
      <c r="E9" s="19">
        <v>55.86</v>
      </c>
      <c r="F9" s="19">
        <v>53</v>
      </c>
      <c r="G9" s="19">
        <v>51.61</v>
      </c>
      <c r="H9" s="19">
        <v>49.57</v>
      </c>
      <c r="I9" s="19">
        <v>46.12</v>
      </c>
      <c r="J9" s="19">
        <v>45.5</v>
      </c>
      <c r="K9" s="19">
        <v>44.27</v>
      </c>
      <c r="L9" s="19">
        <v>41.03</v>
      </c>
    </row>
    <row r="10" spans="1:12" x14ac:dyDescent="0.25">
      <c r="A10" s="14" t="s">
        <v>28</v>
      </c>
      <c r="B10" s="19">
        <v>26.53</v>
      </c>
      <c r="C10" s="19">
        <v>29.77</v>
      </c>
      <c r="D10" s="19">
        <v>34.01</v>
      </c>
      <c r="E10" s="19">
        <v>32.92</v>
      </c>
      <c r="F10" s="19">
        <v>28.61</v>
      </c>
      <c r="G10" s="19">
        <v>27.42</v>
      </c>
      <c r="H10" s="19">
        <v>28.12</v>
      </c>
      <c r="I10" s="19">
        <v>25.55</v>
      </c>
      <c r="J10" s="19">
        <v>25.24</v>
      </c>
      <c r="K10" s="19">
        <v>24.78</v>
      </c>
      <c r="L10" s="19">
        <v>23.64</v>
      </c>
    </row>
    <row r="11" spans="1:12" x14ac:dyDescent="0.25">
      <c r="A11" s="14" t="s">
        <v>29</v>
      </c>
      <c r="B11" s="19">
        <v>3.38</v>
      </c>
      <c r="C11" s="19">
        <v>3.75</v>
      </c>
      <c r="D11" s="19">
        <v>4.28</v>
      </c>
      <c r="E11" s="19">
        <v>2.72</v>
      </c>
      <c r="F11" s="19">
        <v>4.03</v>
      </c>
      <c r="G11" s="19">
        <v>3.07</v>
      </c>
      <c r="H11" s="19">
        <v>4.29</v>
      </c>
      <c r="I11" s="19">
        <v>5.15</v>
      </c>
      <c r="J11" s="19">
        <v>5.51</v>
      </c>
      <c r="K11" s="19">
        <v>6.28</v>
      </c>
      <c r="L11" s="19">
        <v>5.26</v>
      </c>
    </row>
    <row r="12" spans="1:12" x14ac:dyDescent="0.25">
      <c r="A12" s="14" t="s">
        <v>19</v>
      </c>
      <c r="B12" s="19">
        <v>61.76</v>
      </c>
      <c r="C12" s="19">
        <v>62.55</v>
      </c>
      <c r="D12" s="19">
        <v>64.55</v>
      </c>
      <c r="E12" s="19">
        <v>64.400000000000006</v>
      </c>
      <c r="F12" s="19">
        <v>61.8</v>
      </c>
      <c r="G12" s="19">
        <v>58.15</v>
      </c>
      <c r="H12" s="19">
        <v>56.56</v>
      </c>
      <c r="I12" s="19">
        <v>52.08</v>
      </c>
      <c r="J12" s="19">
        <v>50.94</v>
      </c>
      <c r="K12" s="19">
        <v>47.9</v>
      </c>
      <c r="L12" s="19">
        <v>45.36</v>
      </c>
    </row>
    <row r="13" spans="1:12" x14ac:dyDescent="0.25">
      <c r="A13" t="s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5">
      <c r="A14" s="14" t="s">
        <v>21</v>
      </c>
      <c r="B14" s="21">
        <v>84.8</v>
      </c>
      <c r="C14" s="21">
        <v>84.29</v>
      </c>
      <c r="D14" s="21">
        <v>84.51</v>
      </c>
      <c r="E14" s="21">
        <v>83.6</v>
      </c>
      <c r="F14" s="21">
        <v>80.91</v>
      </c>
      <c r="G14" s="21">
        <v>76.36</v>
      </c>
      <c r="H14" s="21">
        <v>74.22</v>
      </c>
      <c r="I14" s="21">
        <v>71.319999999999993</v>
      </c>
      <c r="J14" s="21">
        <v>69.069999999999993</v>
      </c>
      <c r="K14" s="21">
        <v>63.57</v>
      </c>
      <c r="L14" s="21">
        <v>60.15</v>
      </c>
    </row>
    <row r="15" spans="1:12" x14ac:dyDescent="0.25">
      <c r="A15" s="14" t="s">
        <v>20</v>
      </c>
      <c r="B15" s="21">
        <v>76.59</v>
      </c>
      <c r="C15" s="21">
        <v>77.84</v>
      </c>
      <c r="D15" s="21">
        <v>79.959999999999994</v>
      </c>
      <c r="E15" s="21">
        <v>78.680000000000007</v>
      </c>
      <c r="F15" s="21">
        <v>76.790000000000006</v>
      </c>
      <c r="G15" s="21">
        <v>72.77</v>
      </c>
      <c r="H15" s="21">
        <v>70.709999999999994</v>
      </c>
      <c r="I15" s="21">
        <v>67.150000000000006</v>
      </c>
      <c r="J15" s="21">
        <v>66.180000000000007</v>
      </c>
      <c r="K15" s="21">
        <v>61.35</v>
      </c>
      <c r="L15" s="21">
        <v>57.13</v>
      </c>
    </row>
    <row r="16" spans="1:12" x14ac:dyDescent="0.25">
      <c r="A16" s="14" t="s">
        <v>27</v>
      </c>
      <c r="B16" s="21">
        <v>59.92</v>
      </c>
      <c r="C16" s="21">
        <v>61.84</v>
      </c>
      <c r="D16" s="21">
        <v>66.319999999999993</v>
      </c>
      <c r="E16" s="21">
        <v>66.650000000000006</v>
      </c>
      <c r="F16" s="21">
        <v>64.23</v>
      </c>
      <c r="G16" s="21">
        <v>59.87</v>
      </c>
      <c r="H16" s="21">
        <v>58.45</v>
      </c>
      <c r="I16" s="21">
        <v>56.2</v>
      </c>
      <c r="J16" s="21">
        <v>54.02</v>
      </c>
      <c r="K16" s="21">
        <v>51.82</v>
      </c>
      <c r="L16" s="21">
        <v>49.29</v>
      </c>
    </row>
    <row r="17" spans="1:12" x14ac:dyDescent="0.25">
      <c r="A17" s="14" t="s">
        <v>28</v>
      </c>
      <c r="B17" s="21">
        <v>33.549999999999997</v>
      </c>
      <c r="C17" s="21">
        <v>35.31</v>
      </c>
      <c r="D17" s="21">
        <v>39.520000000000003</v>
      </c>
      <c r="E17" s="21">
        <v>40.24</v>
      </c>
      <c r="F17" s="21">
        <v>37.19</v>
      </c>
      <c r="G17" s="21">
        <v>33.549999999999997</v>
      </c>
      <c r="H17" s="21">
        <v>32.340000000000003</v>
      </c>
      <c r="I17" s="21">
        <v>31.62</v>
      </c>
      <c r="J17" s="21">
        <v>30.71</v>
      </c>
      <c r="K17" s="21">
        <v>29.8</v>
      </c>
      <c r="L17" s="21">
        <v>27.19</v>
      </c>
    </row>
    <row r="18" spans="1:12" x14ac:dyDescent="0.25">
      <c r="A18" s="14" t="s">
        <v>29</v>
      </c>
      <c r="B18" s="21">
        <v>5.32</v>
      </c>
      <c r="C18" s="21">
        <v>4.09</v>
      </c>
      <c r="D18" s="21">
        <v>5.48</v>
      </c>
      <c r="E18" s="21">
        <v>6.49</v>
      </c>
      <c r="F18" s="21">
        <v>4.66</v>
      </c>
      <c r="G18" s="21">
        <v>4.8499999999999996</v>
      </c>
      <c r="H18" s="21">
        <v>5.13</v>
      </c>
      <c r="I18" s="21">
        <v>6.85</v>
      </c>
      <c r="J18" s="21">
        <v>5.27</v>
      </c>
      <c r="K18" s="21">
        <v>6.59</v>
      </c>
      <c r="L18" s="21">
        <v>5.24</v>
      </c>
    </row>
    <row r="19" spans="1:12" x14ac:dyDescent="0.25">
      <c r="A19" s="14" t="s">
        <v>19</v>
      </c>
      <c r="B19" s="19">
        <v>74.37</v>
      </c>
      <c r="C19" s="19">
        <v>73.959999999999994</v>
      </c>
      <c r="D19" s="19">
        <v>74.900000000000006</v>
      </c>
      <c r="E19" s="19">
        <v>73.599999999999994</v>
      </c>
      <c r="F19" s="19">
        <v>70.67</v>
      </c>
      <c r="G19" s="19">
        <v>65.84</v>
      </c>
      <c r="H19" s="19">
        <v>63.31</v>
      </c>
      <c r="I19" s="19">
        <v>60.08</v>
      </c>
      <c r="J19" s="19">
        <v>57.86</v>
      </c>
      <c r="K19" s="19">
        <v>53.13</v>
      </c>
      <c r="L19" s="19">
        <v>49.47</v>
      </c>
    </row>
    <row r="20" spans="1:12" x14ac:dyDescent="0.25">
      <c r="A20" t="s">
        <v>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x14ac:dyDescent="0.25">
      <c r="A21" s="14" t="s">
        <v>21</v>
      </c>
      <c r="B21" s="19">
        <v>54.22</v>
      </c>
      <c r="C21" s="19">
        <v>53.74</v>
      </c>
      <c r="D21" s="19">
        <v>55.33</v>
      </c>
      <c r="E21" s="19">
        <v>53.81</v>
      </c>
      <c r="F21" s="19">
        <v>49.3</v>
      </c>
      <c r="G21" s="19">
        <v>44.29</v>
      </c>
      <c r="H21" s="19">
        <v>42.33</v>
      </c>
      <c r="I21" s="19">
        <v>39.68</v>
      </c>
      <c r="J21" s="19">
        <v>37.32</v>
      </c>
      <c r="K21" s="19">
        <v>32.26</v>
      </c>
      <c r="L21" s="19">
        <v>29.63</v>
      </c>
    </row>
    <row r="22" spans="1:12" x14ac:dyDescent="0.25">
      <c r="A22" s="14" t="s">
        <v>20</v>
      </c>
      <c r="B22" s="19">
        <v>43.44</v>
      </c>
      <c r="C22" s="19">
        <v>43.43</v>
      </c>
      <c r="D22" s="19">
        <v>46.14</v>
      </c>
      <c r="E22" s="19">
        <v>44.9</v>
      </c>
      <c r="F22" s="19">
        <v>40.98</v>
      </c>
      <c r="G22" s="19">
        <v>36.409999999999997</v>
      </c>
      <c r="H22" s="19">
        <v>33.58</v>
      </c>
      <c r="I22" s="19">
        <v>31.16</v>
      </c>
      <c r="J22" s="19">
        <v>29.23</v>
      </c>
      <c r="K22" s="19">
        <v>24.87</v>
      </c>
      <c r="L22" s="19">
        <v>22.8</v>
      </c>
    </row>
    <row r="23" spans="1:12" x14ac:dyDescent="0.25">
      <c r="A23" s="14" t="s">
        <v>27</v>
      </c>
      <c r="B23" s="19">
        <v>29</v>
      </c>
      <c r="C23" s="19">
        <v>31.32</v>
      </c>
      <c r="D23" s="19">
        <v>35.299999999999997</v>
      </c>
      <c r="E23" s="19">
        <v>34.08</v>
      </c>
      <c r="F23" s="19">
        <v>31.34</v>
      </c>
      <c r="G23" s="19">
        <v>28.2</v>
      </c>
      <c r="H23" s="19">
        <v>25.76</v>
      </c>
      <c r="I23" s="19">
        <v>23.92</v>
      </c>
      <c r="J23" s="19">
        <v>21.78</v>
      </c>
      <c r="K23" s="19">
        <v>20.329999999999998</v>
      </c>
      <c r="L23" s="19">
        <v>19.25</v>
      </c>
    </row>
    <row r="24" spans="1:12" x14ac:dyDescent="0.25">
      <c r="A24" s="14" t="s">
        <v>28</v>
      </c>
      <c r="B24" s="19">
        <v>12.89</v>
      </c>
      <c r="C24" s="19">
        <v>13.61</v>
      </c>
      <c r="D24" s="19">
        <v>15.58</v>
      </c>
      <c r="E24" s="19">
        <v>16.010000000000002</v>
      </c>
      <c r="F24" s="19">
        <v>13.78</v>
      </c>
      <c r="G24" s="19">
        <v>12.44</v>
      </c>
      <c r="H24" s="19">
        <v>12.05</v>
      </c>
      <c r="I24" s="19">
        <v>10.72</v>
      </c>
      <c r="J24" s="19">
        <v>10.77</v>
      </c>
      <c r="K24" s="19">
        <v>9.67</v>
      </c>
      <c r="L24" s="19">
        <v>8.9</v>
      </c>
    </row>
    <row r="25" spans="1:12" x14ac:dyDescent="0.25">
      <c r="A25" s="14" t="s">
        <v>29</v>
      </c>
      <c r="B25" s="19">
        <v>1.66</v>
      </c>
      <c r="C25" s="19">
        <v>1.78</v>
      </c>
      <c r="D25" s="19">
        <v>1.57</v>
      </c>
      <c r="E25" s="19">
        <v>2.1</v>
      </c>
      <c r="F25" s="19">
        <v>1.44</v>
      </c>
      <c r="G25" s="19">
        <v>1.39</v>
      </c>
      <c r="H25" s="19">
        <v>1.98</v>
      </c>
      <c r="I25" s="19">
        <v>2.4300000000000002</v>
      </c>
      <c r="J25" s="19">
        <v>2.25</v>
      </c>
      <c r="K25" s="19">
        <v>2.15</v>
      </c>
      <c r="L25" s="19">
        <v>2.02</v>
      </c>
    </row>
    <row r="26" spans="1:12" x14ac:dyDescent="0.25">
      <c r="A26" s="14" t="s">
        <v>19</v>
      </c>
      <c r="B26" s="19">
        <v>38.130000000000003</v>
      </c>
      <c r="C26" s="19">
        <v>37.75</v>
      </c>
      <c r="D26" s="19">
        <v>39.33</v>
      </c>
      <c r="E26" s="19">
        <v>38.01</v>
      </c>
      <c r="F26" s="19">
        <v>34.06</v>
      </c>
      <c r="G26" s="19">
        <v>29.95</v>
      </c>
      <c r="H26" s="19">
        <v>27.87</v>
      </c>
      <c r="I26" s="19">
        <v>25.56</v>
      </c>
      <c r="J26" s="19">
        <v>23.74</v>
      </c>
      <c r="K26" s="19">
        <v>20.41</v>
      </c>
      <c r="L26" s="19">
        <v>18.489999999999998</v>
      </c>
    </row>
    <row r="27" spans="1:12" x14ac:dyDescent="0.25">
      <c r="A27" t="s">
        <v>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x14ac:dyDescent="0.25">
      <c r="A28" s="14" t="s">
        <v>21</v>
      </c>
      <c r="B28" s="19">
        <v>53.32</v>
      </c>
      <c r="C28" s="19">
        <v>52.5</v>
      </c>
      <c r="D28" s="19">
        <v>51.54</v>
      </c>
      <c r="E28" s="19">
        <v>49.68</v>
      </c>
      <c r="F28" s="19">
        <v>46.82</v>
      </c>
      <c r="G28" s="19">
        <v>41.3</v>
      </c>
      <c r="H28" s="19">
        <v>37.46</v>
      </c>
      <c r="I28" s="19">
        <v>36.14</v>
      </c>
      <c r="J28" s="19">
        <v>33.24</v>
      </c>
      <c r="K28" s="19">
        <v>27.1</v>
      </c>
      <c r="L28" s="19">
        <v>24.77</v>
      </c>
    </row>
    <row r="29" spans="1:12" x14ac:dyDescent="0.25">
      <c r="A29" s="14" t="s">
        <v>20</v>
      </c>
      <c r="B29" s="19">
        <v>42.36</v>
      </c>
      <c r="C29" s="19">
        <v>41.16</v>
      </c>
      <c r="D29" s="19">
        <v>41.9</v>
      </c>
      <c r="E29" s="19">
        <v>39.25</v>
      </c>
      <c r="F29" s="19">
        <v>37.75</v>
      </c>
      <c r="G29" s="19">
        <v>32.979999999999997</v>
      </c>
      <c r="H29" s="19">
        <v>29.49</v>
      </c>
      <c r="I29" s="19">
        <v>28.48</v>
      </c>
      <c r="J29" s="19">
        <v>25.84</v>
      </c>
      <c r="K29" s="19">
        <v>22.15</v>
      </c>
      <c r="L29" s="19">
        <v>19.489999999999998</v>
      </c>
    </row>
    <row r="30" spans="1:12" x14ac:dyDescent="0.25">
      <c r="A30" s="14" t="s">
        <v>27</v>
      </c>
      <c r="B30" s="19">
        <v>28.76</v>
      </c>
      <c r="C30" s="19">
        <v>28.73</v>
      </c>
      <c r="D30" s="19">
        <v>31.54</v>
      </c>
      <c r="E30" s="19">
        <v>27.85</v>
      </c>
      <c r="F30" s="19">
        <v>27.55</v>
      </c>
      <c r="G30" s="19">
        <v>24.21</v>
      </c>
      <c r="H30" s="19">
        <v>21.49</v>
      </c>
      <c r="I30" s="19">
        <v>20.67</v>
      </c>
      <c r="J30" s="19">
        <v>19.010000000000002</v>
      </c>
      <c r="K30" s="19">
        <v>16.010000000000002</v>
      </c>
      <c r="L30" s="19">
        <v>14.48</v>
      </c>
    </row>
    <row r="31" spans="1:12" x14ac:dyDescent="0.25">
      <c r="A31" s="14" t="s">
        <v>28</v>
      </c>
      <c r="B31" s="19">
        <v>10.55</v>
      </c>
      <c r="C31" s="19">
        <v>11.59</v>
      </c>
      <c r="D31" s="19">
        <v>12.44</v>
      </c>
      <c r="E31" s="19">
        <v>11.28</v>
      </c>
      <c r="F31" s="19">
        <v>11.12</v>
      </c>
      <c r="G31" s="19">
        <v>9.32</v>
      </c>
      <c r="H31" s="19">
        <v>8.61</v>
      </c>
      <c r="I31" s="19">
        <v>8.08</v>
      </c>
      <c r="J31" s="19">
        <v>8.1999999999999993</v>
      </c>
      <c r="K31" s="19">
        <v>6.29</v>
      </c>
      <c r="L31" s="19">
        <v>5.76</v>
      </c>
    </row>
    <row r="32" spans="1:12" x14ac:dyDescent="0.25">
      <c r="A32" s="14" t="s">
        <v>29</v>
      </c>
      <c r="B32" s="19">
        <v>1.65</v>
      </c>
      <c r="C32" s="19">
        <v>1.85</v>
      </c>
      <c r="D32" s="19">
        <v>1.54</v>
      </c>
      <c r="E32" s="19">
        <v>1.57</v>
      </c>
      <c r="F32" s="19">
        <v>1.21</v>
      </c>
      <c r="G32" s="19">
        <v>1.1399999999999999</v>
      </c>
      <c r="H32" s="19">
        <v>1.1200000000000001</v>
      </c>
      <c r="I32" s="19">
        <v>3.03</v>
      </c>
      <c r="J32" s="19">
        <v>2.06</v>
      </c>
      <c r="K32" s="19">
        <v>2.0699999999999998</v>
      </c>
      <c r="L32" s="19">
        <v>2.0299999999999998</v>
      </c>
    </row>
    <row r="33" spans="1:12" x14ac:dyDescent="0.25">
      <c r="A33" s="14" t="s">
        <v>19</v>
      </c>
      <c r="B33" s="19">
        <v>38.130000000000003</v>
      </c>
      <c r="C33" s="19">
        <v>36.93</v>
      </c>
      <c r="D33" s="19">
        <v>36.56</v>
      </c>
      <c r="E33" s="19">
        <v>33.94</v>
      </c>
      <c r="F33" s="19">
        <v>32.11</v>
      </c>
      <c r="G33" s="19">
        <v>27.62</v>
      </c>
      <c r="H33" s="19">
        <v>24.63</v>
      </c>
      <c r="I33" s="19">
        <v>23.35</v>
      </c>
      <c r="J33" s="19">
        <v>21.22</v>
      </c>
      <c r="K33" s="19">
        <v>17.34</v>
      </c>
      <c r="L33" s="19">
        <v>15.46</v>
      </c>
    </row>
    <row r="34" spans="1:12" x14ac:dyDescent="0.25">
      <c r="A34" t="s">
        <v>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x14ac:dyDescent="0.25">
      <c r="A35" s="14" t="s">
        <v>21</v>
      </c>
      <c r="B35" s="29">
        <v>62.58</v>
      </c>
      <c r="C35" s="29">
        <v>61.54</v>
      </c>
      <c r="D35" s="29">
        <v>62.42</v>
      </c>
      <c r="E35" s="29">
        <v>58.82</v>
      </c>
      <c r="F35" s="29">
        <v>57.13</v>
      </c>
      <c r="G35" s="29">
        <v>51.29</v>
      </c>
      <c r="H35" s="29">
        <v>48.65</v>
      </c>
      <c r="I35" s="29">
        <v>42.89</v>
      </c>
      <c r="J35" s="29">
        <v>40.799999999999997</v>
      </c>
      <c r="K35" s="29">
        <v>33.15</v>
      </c>
      <c r="L35" s="29">
        <v>29.92</v>
      </c>
    </row>
    <row r="36" spans="1:12" x14ac:dyDescent="0.25">
      <c r="A36" s="14" t="s">
        <v>20</v>
      </c>
      <c r="B36" s="29">
        <v>54.52</v>
      </c>
      <c r="C36" s="29">
        <v>54.08</v>
      </c>
      <c r="D36" s="29">
        <v>55.39</v>
      </c>
      <c r="E36" s="29">
        <v>52.26</v>
      </c>
      <c r="F36" s="29">
        <v>50.32</v>
      </c>
      <c r="G36" s="29">
        <v>44.44</v>
      </c>
      <c r="H36" s="29">
        <v>41.97</v>
      </c>
      <c r="I36" s="29">
        <v>37.979999999999997</v>
      </c>
      <c r="J36" s="29">
        <v>35.6</v>
      </c>
      <c r="K36" s="29">
        <v>27.35</v>
      </c>
      <c r="L36" s="29">
        <v>25.89</v>
      </c>
    </row>
    <row r="37" spans="1:12" x14ac:dyDescent="0.25">
      <c r="A37" s="14" t="s">
        <v>27</v>
      </c>
      <c r="B37" s="29">
        <v>36.729999999999997</v>
      </c>
      <c r="C37" s="29">
        <v>36.659999999999997</v>
      </c>
      <c r="D37" s="29">
        <v>38.090000000000003</v>
      </c>
      <c r="E37" s="29">
        <v>37.69</v>
      </c>
      <c r="F37" s="29">
        <v>36.840000000000003</v>
      </c>
      <c r="G37" s="29">
        <v>32.28</v>
      </c>
      <c r="H37" s="29">
        <v>30.45</v>
      </c>
      <c r="I37" s="29">
        <v>28.53</v>
      </c>
      <c r="J37" s="29">
        <v>27.15</v>
      </c>
      <c r="K37" s="29">
        <v>21.13</v>
      </c>
      <c r="L37" s="29">
        <v>19.32</v>
      </c>
    </row>
    <row r="38" spans="1:12" x14ac:dyDescent="0.25">
      <c r="A38" s="14" t="s">
        <v>28</v>
      </c>
      <c r="B38" s="29">
        <v>16.989999999999998</v>
      </c>
      <c r="C38" s="29">
        <v>16.82</v>
      </c>
      <c r="D38" s="29">
        <v>19.11</v>
      </c>
      <c r="E38" s="29">
        <v>18.28</v>
      </c>
      <c r="F38" s="29">
        <v>16.989999999999998</v>
      </c>
      <c r="G38" s="29">
        <v>15.19</v>
      </c>
      <c r="H38" s="29">
        <v>15.41</v>
      </c>
      <c r="I38" s="29">
        <v>13.54</v>
      </c>
      <c r="J38" s="29">
        <v>13.53</v>
      </c>
      <c r="K38" s="29">
        <v>10.52</v>
      </c>
      <c r="L38" s="29">
        <v>10.029999999999999</v>
      </c>
    </row>
    <row r="39" spans="1:12" x14ac:dyDescent="0.25">
      <c r="A39" s="14" t="s">
        <v>29</v>
      </c>
      <c r="B39" s="29">
        <v>1.99</v>
      </c>
      <c r="C39" s="29">
        <v>2.4500000000000002</v>
      </c>
      <c r="D39" s="29">
        <v>2.19</v>
      </c>
      <c r="E39" s="29">
        <v>2.97</v>
      </c>
      <c r="F39" s="29">
        <v>1.96</v>
      </c>
      <c r="G39" s="29" t="s">
        <v>42</v>
      </c>
      <c r="H39" s="29">
        <v>1.84</v>
      </c>
      <c r="I39" s="29">
        <v>2.4700000000000002</v>
      </c>
      <c r="J39" s="29">
        <v>2.73</v>
      </c>
      <c r="K39" s="29">
        <v>1.88</v>
      </c>
      <c r="L39" s="29">
        <v>2.08</v>
      </c>
    </row>
    <row r="40" spans="1:12" x14ac:dyDescent="0.25">
      <c r="A40" s="14" t="s">
        <v>19</v>
      </c>
      <c r="B40" s="29">
        <v>48.53</v>
      </c>
      <c r="C40" s="29">
        <v>46.86</v>
      </c>
      <c r="D40" s="29">
        <v>47.52</v>
      </c>
      <c r="E40" s="29">
        <v>44.72</v>
      </c>
      <c r="F40" s="29">
        <v>42.55</v>
      </c>
      <c r="G40" s="29">
        <v>37.28</v>
      </c>
      <c r="H40" s="29">
        <v>35.07</v>
      </c>
      <c r="I40" s="29">
        <v>30.84</v>
      </c>
      <c r="J40" s="29">
        <v>29.02</v>
      </c>
      <c r="K40" s="29">
        <v>22.11</v>
      </c>
      <c r="L40" s="29">
        <v>20.239999999999998</v>
      </c>
    </row>
    <row r="41" spans="1:12" x14ac:dyDescent="0.25">
      <c r="A41" s="8" t="s">
        <v>16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x14ac:dyDescent="0.25">
      <c r="A42" s="14" t="s">
        <v>21</v>
      </c>
      <c r="B42" s="19">
        <v>67.66</v>
      </c>
      <c r="C42" s="19">
        <v>67.17</v>
      </c>
      <c r="D42" s="19">
        <v>67.900000000000006</v>
      </c>
      <c r="E42" s="19">
        <v>66.709999999999994</v>
      </c>
      <c r="F42" s="19">
        <v>63.56</v>
      </c>
      <c r="G42" s="19">
        <v>58.81</v>
      </c>
      <c r="H42" s="19">
        <v>56.62</v>
      </c>
      <c r="I42" s="19">
        <v>53.55</v>
      </c>
      <c r="J42" s="19">
        <v>51.4</v>
      </c>
      <c r="K42" s="19">
        <v>45.96</v>
      </c>
      <c r="L42" s="19">
        <v>43.19</v>
      </c>
    </row>
    <row r="43" spans="1:12" x14ac:dyDescent="0.25">
      <c r="A43" s="14" t="s">
        <v>20</v>
      </c>
      <c r="B43" s="19">
        <v>53.31</v>
      </c>
      <c r="C43" s="19">
        <v>53.72</v>
      </c>
      <c r="D43" s="19">
        <v>56.18</v>
      </c>
      <c r="E43" s="19">
        <v>54.94</v>
      </c>
      <c r="F43" s="19">
        <v>52.48</v>
      </c>
      <c r="G43" s="19">
        <v>48.26</v>
      </c>
      <c r="H43" s="19">
        <v>45.58</v>
      </c>
      <c r="I43" s="19">
        <v>43.11</v>
      </c>
      <c r="J43" s="19">
        <v>41.44</v>
      </c>
      <c r="K43" s="19">
        <v>36.659999999999997</v>
      </c>
      <c r="L43" s="19">
        <v>34.44</v>
      </c>
    </row>
    <row r="44" spans="1:12" x14ac:dyDescent="0.25">
      <c r="A44" s="14" t="s">
        <v>27</v>
      </c>
      <c r="B44" s="19">
        <v>37.03</v>
      </c>
      <c r="C44" s="19">
        <v>38.840000000000003</v>
      </c>
      <c r="D44" s="19">
        <v>42.73</v>
      </c>
      <c r="E44" s="19">
        <v>42</v>
      </c>
      <c r="F44" s="19">
        <v>40.090000000000003</v>
      </c>
      <c r="G44" s="19">
        <v>36.950000000000003</v>
      </c>
      <c r="H44" s="19">
        <v>35.03</v>
      </c>
      <c r="I44" s="19">
        <v>33.17</v>
      </c>
      <c r="J44" s="19">
        <v>31.37</v>
      </c>
      <c r="K44" s="19">
        <v>29.33</v>
      </c>
      <c r="L44" s="19">
        <v>27.72</v>
      </c>
    </row>
    <row r="45" spans="1:12" x14ac:dyDescent="0.25">
      <c r="A45" s="14" t="s">
        <v>28</v>
      </c>
      <c r="B45" s="19">
        <v>17.670000000000002</v>
      </c>
      <c r="C45" s="19">
        <v>18.809999999999999</v>
      </c>
      <c r="D45" s="19">
        <v>21.2</v>
      </c>
      <c r="E45" s="19">
        <v>21.47</v>
      </c>
      <c r="F45" s="19">
        <v>19.43</v>
      </c>
      <c r="G45" s="19">
        <v>17.559999999999999</v>
      </c>
      <c r="H45" s="19">
        <v>17.28</v>
      </c>
      <c r="I45" s="19">
        <v>16.190000000000001</v>
      </c>
      <c r="J45" s="19">
        <v>16.100000000000001</v>
      </c>
      <c r="K45" s="19">
        <v>14.86</v>
      </c>
      <c r="L45" s="19">
        <v>13.83</v>
      </c>
    </row>
    <row r="46" spans="1:12" x14ac:dyDescent="0.25">
      <c r="A46" s="16" t="s">
        <v>29</v>
      </c>
      <c r="B46" s="23">
        <v>2.2799999999999998</v>
      </c>
      <c r="C46" s="23">
        <v>2.25</v>
      </c>
      <c r="D46" s="23">
        <v>2.2599999999999998</v>
      </c>
      <c r="E46" s="23">
        <v>2.76</v>
      </c>
      <c r="F46" s="23">
        <v>2.0099999999999998</v>
      </c>
      <c r="G46" s="23">
        <v>1.93</v>
      </c>
      <c r="H46" s="23">
        <v>2.41</v>
      </c>
      <c r="I46" s="23">
        <v>3.37</v>
      </c>
      <c r="J46" s="23">
        <v>2.9</v>
      </c>
      <c r="K46" s="23">
        <v>3.06</v>
      </c>
      <c r="L46" s="23">
        <v>2.73</v>
      </c>
    </row>
    <row r="47" spans="1:12" x14ac:dyDescent="0.25">
      <c r="A47" s="15" t="s">
        <v>19</v>
      </c>
      <c r="B47" s="24">
        <v>50.67</v>
      </c>
      <c r="C47" s="24">
        <v>50.15</v>
      </c>
      <c r="D47" s="24">
        <v>51.23</v>
      </c>
      <c r="E47" s="24">
        <v>50.03</v>
      </c>
      <c r="F47" s="24">
        <v>46.93</v>
      </c>
      <c r="G47" s="24">
        <v>42.56</v>
      </c>
      <c r="H47" s="24">
        <v>40.32</v>
      </c>
      <c r="I47" s="24">
        <v>37.57</v>
      </c>
      <c r="J47" s="24">
        <v>35.71</v>
      </c>
      <c r="K47" s="24">
        <v>31.56</v>
      </c>
      <c r="L47" s="24">
        <v>29.23</v>
      </c>
    </row>
    <row r="48" spans="1:12" x14ac:dyDescent="0.25">
      <c r="A48" s="9" t="s">
        <v>15</v>
      </c>
    </row>
    <row r="49" spans="1:13" x14ac:dyDescent="0.25">
      <c r="A49" s="32" t="str">
        <f>Ficha!$B$7</f>
        <v>Pesquisa Nacional por Amostra de Domicílios (PNAD)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13"/>
    </row>
    <row r="50" spans="1:13" x14ac:dyDescent="0.25">
      <c r="A50" t="s">
        <v>14</v>
      </c>
    </row>
    <row r="51" spans="1:13" x14ac:dyDescent="0.25">
      <c r="A51" s="32" t="str">
        <f>Ficha!$B$12</f>
        <v>1. As proporções são calculadas desconsiderando os casos sem declaração e os não aplicáveis.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13"/>
    </row>
    <row r="52" spans="1:13" x14ac:dyDescent="0.25">
      <c r="A52" s="32" t="str">
        <f>Ficha!$B$13</f>
        <v>2. Informações da PNAD não disponíveis, até o ano de 2003, para as áreas rurais de RO, AC, AM, RR, PA e AP.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13"/>
    </row>
    <row r="53" spans="1:13" x14ac:dyDescent="0.25">
      <c r="A53" s="32" t="str">
        <f>Ficha!$B$14</f>
        <v>3. Os valores das PNAD 2001 a 2012 estão ponderados considerando os pesos amostrais disponibilizados após a publicação do Censo 2010.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13"/>
    </row>
    <row r="54" spans="1:13" x14ac:dyDescent="0.25">
      <c r="A54" s="32" t="str">
        <f>Ficha!$B$15</f>
        <v>4. Os valores da renda domiciliar (RDPC) foram deflacionados com base no INPC de setembro de 2012 para todos os anos anteriores.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13"/>
    </row>
    <row r="55" spans="1:13" x14ac:dyDescent="0.25">
      <c r="A55" s="32" t="str">
        <f>Ficha!$B$16</f>
        <v>5. Os valores da RDPC em salários mínimos foram calculados considerando como valor de referência o salário mínimo de 2012, de R$ 622,00.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13"/>
    </row>
    <row r="56" spans="1:13" x14ac:dyDescent="0.25">
      <c r="A56" t="s">
        <v>43</v>
      </c>
    </row>
    <row r="58" spans="1:13" x14ac:dyDescent="0.25">
      <c r="A58" s="26" t="s">
        <v>34</v>
      </c>
      <c r="B58" s="27">
        <f>Ficha!B18</f>
        <v>41608</v>
      </c>
      <c r="C58"/>
    </row>
    <row r="59" spans="1:13" x14ac:dyDescent="0.25">
      <c r="A59" s="26"/>
      <c r="B59" s="28" t="str">
        <f>Ficha!B19</f>
        <v>CEPI-DSS/ ENSP/FIOCRUZ</v>
      </c>
      <c r="C59"/>
    </row>
  </sheetData>
  <mergeCells count="6">
    <mergeCell ref="A55:L55"/>
    <mergeCell ref="A51:L51"/>
    <mergeCell ref="A54:L54"/>
    <mergeCell ref="A49:L49"/>
    <mergeCell ref="A52:L52"/>
    <mergeCell ref="A53:L53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socioeconômicos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Ind010203 - Proporção (%) da população com RDPC menor que meio salário-mínimo, por ano, segundo região e escolaridade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38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9" t="s">
        <v>15</v>
      </c>
    </row>
    <row r="60" spans="1:11" x14ac:dyDescent="0.25">
      <c r="A60" s="32" t="str">
        <f>Ficha!$B$7</f>
        <v>Pesquisa Nacional por Amostra de Domicílios (PNAD)</v>
      </c>
      <c r="B60" s="32"/>
      <c r="C60" s="32"/>
      <c r="D60" s="32"/>
      <c r="E60" s="32"/>
      <c r="F60" s="32"/>
      <c r="G60" s="32"/>
      <c r="H60" s="32"/>
      <c r="I60" s="32"/>
      <c r="J60" s="32"/>
      <c r="K60" s="13"/>
    </row>
    <row r="61" spans="1:11" x14ac:dyDescent="0.25">
      <c r="A61" t="s">
        <v>14</v>
      </c>
    </row>
    <row r="62" spans="1:11" x14ac:dyDescent="0.25">
      <c r="A62" s="32" t="str">
        <f>Ficha!$B$12</f>
        <v>1. As proporções são calculadas desconsiderando os casos sem declaração e os não aplicáveis.</v>
      </c>
      <c r="B62" s="32"/>
      <c r="C62" s="32"/>
      <c r="D62" s="32"/>
      <c r="E62" s="32"/>
      <c r="F62" s="32"/>
      <c r="G62" s="32"/>
      <c r="H62" s="32"/>
      <c r="I62" s="32"/>
      <c r="J62" s="32"/>
      <c r="K62" s="13"/>
    </row>
    <row r="63" spans="1:11" x14ac:dyDescent="0.25">
      <c r="A63" s="32" t="str">
        <f>Ficha!$B$13</f>
        <v>2. Informações da PNAD não disponíveis, até o ano de 2003, para as áreas rurais de RO, AC, AM, RR, PA e AP.</v>
      </c>
      <c r="B63" s="32"/>
      <c r="C63" s="32"/>
      <c r="D63" s="32"/>
      <c r="E63" s="32"/>
      <c r="F63" s="32"/>
      <c r="G63" s="32"/>
      <c r="H63" s="32"/>
      <c r="I63" s="32"/>
      <c r="J63" s="32"/>
      <c r="K63" s="13"/>
    </row>
    <row r="64" spans="1:11" x14ac:dyDescent="0.25">
      <c r="A64" s="32" t="str">
        <f>Ficha!$B$14</f>
        <v>3. Os valores das PNAD 2001 a 2012 estão ponderados considerando os pesos amostrais disponibilizados após a publicação do Censo 2010.</v>
      </c>
      <c r="B64" s="32"/>
      <c r="C64" s="32"/>
      <c r="D64" s="32"/>
      <c r="E64" s="32"/>
      <c r="F64" s="32"/>
      <c r="G64" s="32"/>
      <c r="H64" s="32"/>
      <c r="I64" s="32"/>
      <c r="J64" s="32"/>
      <c r="K64" s="13"/>
    </row>
    <row r="65" spans="1:12" x14ac:dyDescent="0.25">
      <c r="A65" s="32" t="str">
        <f>Ficha!$B$15</f>
        <v>4. Os valores da renda domiciliar (RDPC) foram deflacionados com base no INPC de setembro de 2012 para todos os anos anteriores.</v>
      </c>
      <c r="B65" s="32"/>
      <c r="C65" s="32"/>
      <c r="D65" s="32"/>
      <c r="E65" s="32"/>
      <c r="F65" s="32"/>
      <c r="G65" s="32"/>
      <c r="H65" s="32"/>
      <c r="I65" s="32"/>
      <c r="J65" s="32"/>
      <c r="K65" s="13"/>
    </row>
    <row r="66" spans="1:12" x14ac:dyDescent="0.25">
      <c r="A66" s="32" t="str">
        <f>Ficha!$B$16</f>
        <v>5. Os valores da RDPC em salários mínimos foram calculados considerando como valor de referência o salário mínimo de 2012, de R$ 622,00.</v>
      </c>
      <c r="B66" s="32"/>
      <c r="C66" s="32"/>
      <c r="D66" s="32"/>
      <c r="E66" s="32"/>
      <c r="F66" s="32"/>
      <c r="G66" s="32"/>
      <c r="H66" s="32"/>
      <c r="I66" s="32"/>
      <c r="J66" s="32"/>
      <c r="K66" s="13"/>
    </row>
    <row r="67" spans="1:12" x14ac:dyDescent="0.25">
      <c r="A67" t="s">
        <v>43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9" spans="1:12" x14ac:dyDescent="0.25">
      <c r="A69" s="26" t="s">
        <v>34</v>
      </c>
      <c r="B69" s="27">
        <f>Ficha!B18</f>
        <v>41608</v>
      </c>
    </row>
    <row r="70" spans="1:12" x14ac:dyDescent="0.25">
      <c r="A70" s="26"/>
      <c r="B70" s="28" t="str">
        <f>Ficha!B19</f>
        <v>CEPI-DSS/ ENSP/FIOCRUZ</v>
      </c>
    </row>
  </sheetData>
  <mergeCells count="6">
    <mergeCell ref="A66:J66"/>
    <mergeCell ref="A62:J62"/>
    <mergeCell ref="A63:J63"/>
    <mergeCell ref="A60:J60"/>
    <mergeCell ref="A65:J65"/>
    <mergeCell ref="A64:J64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2013-12-16T16:01:49Z</cp:lastPrinted>
  <dcterms:created xsi:type="dcterms:W3CDTF">2011-12-20T12:08:29Z</dcterms:created>
  <dcterms:modified xsi:type="dcterms:W3CDTF">2013-12-16T16:10:32Z</dcterms:modified>
</cp:coreProperties>
</file>