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035" windowHeight="11340"/>
  </bookViews>
  <sheets>
    <sheet name="Ficha" sheetId="8" r:id="rId1"/>
    <sheet name="Tabela" sheetId="10" r:id="rId2"/>
    <sheet name="Gráficos" sheetId="12" r:id="rId3"/>
  </sheets>
  <definedNames>
    <definedName name="_xlnm.Print_Titles" localSheetId="2">Gráficos!$1:$4</definedName>
    <definedName name="_xlnm.Print_Titles" localSheetId="1">Tabela!$1:$12</definedName>
  </definedNames>
  <calcPr calcId="145621"/>
</workbook>
</file>

<file path=xl/calcChain.xml><?xml version="1.0" encoding="utf-8"?>
<calcChain xmlns="http://schemas.openxmlformats.org/spreadsheetml/2006/main">
  <c r="B19" i="10" l="1"/>
  <c r="B20" i="10"/>
  <c r="A64" i="12" l="1"/>
  <c r="A16" i="10" l="1"/>
  <c r="A65" i="12" l="1"/>
  <c r="A63" i="12"/>
  <c r="A62" i="12"/>
  <c r="A60" i="12"/>
  <c r="A3" i="12"/>
  <c r="A2" i="12"/>
  <c r="A1" i="12"/>
  <c r="A17" i="10" l="1"/>
  <c r="A14" i="10"/>
  <c r="A1" i="10"/>
  <c r="A2" i="10"/>
  <c r="A3" i="10"/>
</calcChain>
</file>

<file path=xl/sharedStrings.xml><?xml version="1.0" encoding="utf-8"?>
<sst xmlns="http://schemas.openxmlformats.org/spreadsheetml/2006/main" count="49" uniqueCount="39">
  <si>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</si>
  <si>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</si>
  <si>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</si>
  <si>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</si>
  <si>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</si>
  <si>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</si>
  <si>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</si>
  <si>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</si>
  <si>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</si>
  <si>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</si>
  <si>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</si>
  <si>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</si>
  <si>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</si>
  <si>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</si>
  <si>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</si>
  <si>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</si>
  <si>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</si>
  <si>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</si>
  <si>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Indicadores de condição de vida</t>
  </si>
  <si>
    <t>2008-2009</t>
  </si>
  <si>
    <t>2002-2003</t>
  </si>
  <si>
    <t xml:space="preserve">Elaboração: </t>
  </si>
  <si>
    <t>CEPI-DSS/ ENSP/FIOCRUZ</t>
  </si>
  <si>
    <t>Como citar</t>
  </si>
  <si>
    <t>Taxa de prevalência de obesidade na população adulta.</t>
  </si>
  <si>
    <t>Proporção (%) de indivíduos com obesidade, na população de 20 anos ou mais.</t>
  </si>
  <si>
    <t>Ministério da Saúde: Pesquisa Nacional sobre Saúde e Nutrição (PNSN), 1989
IBGE: Pesquisa de Orçamentos Familiares (POF), 2002-2003 e 2008-2009</t>
  </si>
  <si>
    <t>Número de pessoas com valores de IMC igual ou superiores ao valor de referência /
Número de pessoas * 100
Valores de referência:
- 20 anos e mais: 30 kg/m2</t>
  </si>
  <si>
    <t>Região, sexo</t>
  </si>
  <si>
    <t>1989, 2008-2009</t>
  </si>
  <si>
    <t>1. As distribuições de referência e os critérios utilizados na definição dos indicadores foram os mesmos utilizados na na POF 2008-2009.</t>
  </si>
  <si>
    <t>2. Todas as estimativas calculadas foram padronizadas para a distribuição etária da população na POF 2008-2009, empregando-se sempre o método da padronização direta.</t>
  </si>
  <si>
    <t>Período: 1989, 2002-2003, 2008-2009</t>
  </si>
  <si>
    <t>Região</t>
  </si>
  <si>
    <t>Homens</t>
  </si>
  <si>
    <t>Mulheres</t>
  </si>
  <si>
    <t>Ambos os sexos</t>
  </si>
  <si>
    <t>Ind010304 - Taxa de prevalência de obesidade na população de 5 anos e mais, por ano, segundo região, faixa etária e sexo</t>
  </si>
  <si>
    <t>Ind010304 - Taxa de prevalência de obesidade na população de 5 anos e mais, por ano, segundo região, faixa etária e sexo [Internet]. Rio de Janeiro: Portal Determinantes Sociais da Saúde. Observatório sobre Iniquidades em Saúde. CEPI-DSS/ENSP/FIOCRUZ;  2013 Nov 30. Disponível em: http://dssbr.org/site/wp-content/uploads/2012/12/Ind010304-20131130.xlsx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</si>
</sst>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Fill="1" applyBorder="1" applyAlignment="1"/>
    <xf numFmtId="165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 applyFont="1"/>
    <xf numFmtId="0" fontId="0" fillId="0" borderId="4" xfId="0" applyBorder="1"/>
    <xf numFmtId="165" fontId="0" fillId="0" borderId="0" xfId="1" applyNumberFormat="1" applyFont="1"/>
    <xf numFmtId="165" fontId="0" fillId="0" borderId="0" xfId="1" applyNumberFormat="1" applyFont="1" applyAlignment="1"/>
    <xf numFmtId="165" fontId="0" fillId="0" borderId="4" xfId="1" applyNumberFormat="1" applyFont="1" applyBorder="1"/>
    <xf numFmtId="165" fontId="0" fillId="0" borderId="4" xfId="1" applyNumberFormat="1" applyFont="1" applyBorder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strRef>
              <c:f>Tabela!$B$6:$D$6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Tabela!$B$7:$D$7</c:f>
              <c:numCache>
                <c:formatCode>_(* #,##0.0_);_(* \(#,##0.0\);_(* "-"??_);_(@_)</c:formatCode>
                <c:ptCount val="3"/>
                <c:pt idx="0">
                  <c:v>6</c:v>
                </c:pt>
                <c:pt idx="1">
                  <c:v>7.5</c:v>
                </c:pt>
                <c:pt idx="2">
                  <c:v>10.8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strRef>
              <c:f>Tabela!$B$6:$D$6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Tabela!$B$8:$D$8</c:f>
              <c:numCache>
                <c:formatCode>_(* #,##0.0_);_(* \(#,##0.0\);_(* "-"??_);_(@_)</c:formatCode>
                <c:ptCount val="3"/>
                <c:pt idx="0">
                  <c:v>2.4</c:v>
                </c:pt>
                <c:pt idx="1">
                  <c:v>6.6</c:v>
                </c:pt>
                <c:pt idx="2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strRef>
              <c:f>Tabela!$B$6:$D$6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Tabela!$B$9:$D$9</c:f>
              <c:numCache>
                <c:formatCode>_(* #,##0.0_);_(* \(#,##0.0\);_(* "-"??_);_(@_)</c:formatCode>
                <c:ptCount val="3"/>
                <c:pt idx="0">
                  <c:v>5.7</c:v>
                </c:pt>
                <c:pt idx="1">
                  <c:v>9.9</c:v>
                </c:pt>
                <c:pt idx="2">
                  <c:v>12.9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strRef>
              <c:f>Tabela!$B$6:$D$6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Tabela!$B$10:$D$10</c:f>
              <c:numCache>
                <c:formatCode>_(* #,##0.0_);_(* \(#,##0.0\);_(* "-"??_);_(@_)</c:formatCode>
                <c:ptCount val="3"/>
                <c:pt idx="0">
                  <c:v>7.6</c:v>
                </c:pt>
                <c:pt idx="1">
                  <c:v>10</c:v>
                </c:pt>
                <c:pt idx="2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strRef>
              <c:f>Tabela!$B$6:$D$6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Tabela!$B$11:$D$11</c:f>
              <c:numCache>
                <c:formatCode>_(* #,##0.0_);_(* \(#,##0.0\);_(* "-"??_);_(@_)</c:formatCode>
                <c:ptCount val="3"/>
                <c:pt idx="0">
                  <c:v>4.9000000000000004</c:v>
                </c:pt>
                <c:pt idx="1">
                  <c:v>8.6</c:v>
                </c:pt>
                <c:pt idx="2">
                  <c:v>13.4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strRef>
              <c:f>Tabela!$B$6:$D$6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Tabela!$B$12:$D$12</c:f>
              <c:numCache>
                <c:formatCode>_(* #,##0.0_);_(* \(#,##0.0\);_(* "-"??_);_(@_)</c:formatCode>
                <c:ptCount val="3"/>
                <c:pt idx="0">
                  <c:v>5.0999999999999996</c:v>
                </c:pt>
                <c:pt idx="1">
                  <c:v>8.8000000000000007</c:v>
                </c:pt>
                <c:pt idx="2">
                  <c:v>12.4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66272"/>
        <c:axId val="68967808"/>
      </c:lineChart>
      <c:catAx>
        <c:axId val="6896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967808"/>
        <c:crosses val="autoZero"/>
        <c:auto val="1"/>
        <c:lblAlgn val="ctr"/>
        <c:lblOffset val="100"/>
        <c:noMultiLvlLbl val="0"/>
      </c:catAx>
      <c:valAx>
        <c:axId val="68967808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966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Tabela!$A$7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strRef>
              <c:f>Tabela!$E$6:$G$6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Tabela!$E$7:$G$7</c:f>
              <c:numCache>
                <c:formatCode>_(* #,##0.0_);_(* \(#,##0.0\);_(* "-"??_);_(@_)</c:formatCode>
                <c:ptCount val="3"/>
                <c:pt idx="0">
                  <c:v>11.1</c:v>
                </c:pt>
                <c:pt idx="1">
                  <c:v>10.3</c:v>
                </c:pt>
                <c:pt idx="2">
                  <c:v>15.1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Tabela!$A$8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strRef>
              <c:f>Tabela!$E$6:$G$6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Tabela!$E$8:$G$8</c:f>
              <c:numCache>
                <c:formatCode>_(* #,##0.0_);_(* \(#,##0.0\);_(* "-"??_);_(@_)</c:formatCode>
                <c:ptCount val="3"/>
                <c:pt idx="0">
                  <c:v>7.7</c:v>
                </c:pt>
                <c:pt idx="1">
                  <c:v>11.4</c:v>
                </c:pt>
                <c:pt idx="2">
                  <c:v>14.8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Tabela!$A$9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strRef>
              <c:f>Tabela!$E$6:$G$6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Tabela!$E$9:$G$9</c:f>
              <c:numCache>
                <c:formatCode>_(* #,##0.0_);_(* \(#,##0.0\);_(* "-"??_);_(@_)</c:formatCode>
                <c:ptCount val="3"/>
                <c:pt idx="0">
                  <c:v>13.9</c:v>
                </c:pt>
                <c:pt idx="1">
                  <c:v>13.8</c:v>
                </c:pt>
                <c:pt idx="2">
                  <c:v>16.8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Tabela!$A$10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strRef>
              <c:f>Tabela!$E$6:$G$6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Tabela!$E$10:$G$10</c:f>
              <c:numCache>
                <c:formatCode>_(* #,##0.0_);_(* \(#,##0.0\);_(* "-"??_);_(@_)</c:formatCode>
                <c:ptCount val="3"/>
                <c:pt idx="0">
                  <c:v>15.9</c:v>
                </c:pt>
                <c:pt idx="1">
                  <c:v>15</c:v>
                </c:pt>
                <c:pt idx="2">
                  <c:v>18.600000000000001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Tabela!$A$11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strRef>
              <c:f>Tabela!$E$6:$G$6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Tabela!$E$11:$G$11</c:f>
              <c:numCache>
                <c:formatCode>_(* #,##0.0_);_(* \(#,##0.0\);_(* "-"??_);_(@_)</c:formatCode>
                <c:ptCount val="3"/>
                <c:pt idx="0">
                  <c:v>10.7</c:v>
                </c:pt>
                <c:pt idx="1">
                  <c:v>10.4</c:v>
                </c:pt>
                <c:pt idx="2">
                  <c:v>16.100000000000001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Tabela!$A$12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strRef>
              <c:f>Tabela!$E$6:$G$6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Tabela!$E$12:$G$12</c:f>
              <c:numCache>
                <c:formatCode>_(* #,##0.0_);_(* \(#,##0.0\);_(* "-"??_);_(@_)</c:formatCode>
                <c:ptCount val="3"/>
                <c:pt idx="0">
                  <c:v>12.3</c:v>
                </c:pt>
                <c:pt idx="1">
                  <c:v>12.9</c:v>
                </c:pt>
                <c:pt idx="2">
                  <c:v>16.399999999999999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04672"/>
        <c:axId val="69010560"/>
      </c:lineChart>
      <c:catAx>
        <c:axId val="690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010560"/>
        <c:crosses val="autoZero"/>
        <c:auto val="1"/>
        <c:lblAlgn val="ctr"/>
        <c:lblOffset val="100"/>
        <c:noMultiLvlLbl val="0"/>
      </c:catAx>
      <c:valAx>
        <c:axId val="69010560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004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Tabela!$A$7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strRef>
              <c:f>Tabela!$H$6:$J$6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Tabela!$H$7:$J$7</c:f>
              <c:numCache>
                <c:formatCode>_(* #,##0.0_);_(* \(#,##0.0\);_(* "-"??_);_(@_)</c:formatCode>
                <c:ptCount val="3"/>
                <c:pt idx="0">
                  <c:v>8.6</c:v>
                </c:pt>
                <c:pt idx="1">
                  <c:v>8.9</c:v>
                </c:pt>
                <c:pt idx="2">
                  <c:v>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Tabela!$A$8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strRef>
              <c:f>Tabela!$H$6:$J$6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Tabela!$H$8:$J$8</c:f>
              <c:numCache>
                <c:formatCode>_(* #,##0.0_);_(* \(#,##0.0\);_(* "-"??_);_(@_)</c:formatCode>
                <c:ptCount val="3"/>
                <c:pt idx="0">
                  <c:v>5.0999999999999996</c:v>
                </c:pt>
                <c:pt idx="1">
                  <c:v>9.1999999999999993</c:v>
                </c:pt>
                <c:pt idx="2">
                  <c:v>12.4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Tabela!$A$9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strRef>
              <c:f>Tabela!$H$6:$J$6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Tabela!$H$9:$J$9</c:f>
              <c:numCache>
                <c:formatCode>_(* #,##0.0_);_(* \(#,##0.0\);_(* "-"??_);_(@_)</c:formatCode>
                <c:ptCount val="3"/>
                <c:pt idx="0">
                  <c:v>9.9</c:v>
                </c:pt>
                <c:pt idx="1">
                  <c:v>12</c:v>
                </c:pt>
                <c:pt idx="2">
                  <c:v>14.9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Tabela!$A$10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strRef>
              <c:f>Tabela!$H$6:$J$6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Tabela!$H$10:$J$10</c:f>
              <c:numCache>
                <c:formatCode>_(* #,##0.0_);_(* \(#,##0.0\);_(* "-"??_);_(@_)</c:formatCode>
                <c:ptCount val="3"/>
                <c:pt idx="0">
                  <c:v>11.9</c:v>
                </c:pt>
                <c:pt idx="1">
                  <c:v>12.6</c:v>
                </c:pt>
                <c:pt idx="2">
                  <c:v>25.7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Tabela!$A$11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strRef>
              <c:f>Tabela!$H$6:$J$6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Tabela!$H$11:$J$11</c:f>
              <c:numCache>
                <c:formatCode>_(* #,##0.0_);_(* \(#,##0.0\);_(* "-"??_);_(@_)</c:formatCode>
                <c:ptCount val="3"/>
                <c:pt idx="0">
                  <c:v>7.9</c:v>
                </c:pt>
                <c:pt idx="1">
                  <c:v>9.5</c:v>
                </c:pt>
                <c:pt idx="2">
                  <c:v>14.8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Tabela!$A$12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strRef>
              <c:f>Tabela!$H$6:$J$6</c:f>
              <c:strCache>
                <c:ptCount val="3"/>
                <c:pt idx="0">
                  <c:v>1989</c:v>
                </c:pt>
                <c:pt idx="1">
                  <c:v>2002-2003</c:v>
                </c:pt>
                <c:pt idx="2">
                  <c:v>2008-2009</c:v>
                </c:pt>
              </c:strCache>
            </c:strRef>
          </c:cat>
          <c:val>
            <c:numRef>
              <c:f>Tabela!$H$12:$J$12</c:f>
              <c:numCache>
                <c:formatCode>_(* #,##0.0_);_(* \(#,##0.0\);_(* "-"??_);_(@_)</c:formatCode>
                <c:ptCount val="3"/>
                <c:pt idx="0">
                  <c:v>8.8000000000000007</c:v>
                </c:pt>
                <c:pt idx="1">
                  <c:v>11</c:v>
                </c:pt>
                <c:pt idx="2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63808"/>
        <c:axId val="69065344"/>
      </c:lineChart>
      <c:catAx>
        <c:axId val="6906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065344"/>
        <c:crosses val="autoZero"/>
        <c:auto val="1"/>
        <c:lblAlgn val="ctr"/>
        <c:lblOffset val="100"/>
        <c:noMultiLvlLbl val="0"/>
      </c:catAx>
      <c:valAx>
        <c:axId val="69065344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063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8</xdr:col>
      <xdr:colOff>781050</xdr:colOff>
      <xdr:row>21</xdr:row>
      <xdr:rowOff>76200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21</xdr:row>
      <xdr:rowOff>123825</xdr:rowOff>
    </xdr:from>
    <xdr:to>
      <xdr:col>8</xdr:col>
      <xdr:colOff>781049</xdr:colOff>
      <xdr:row>39</xdr:row>
      <xdr:rowOff>9525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39</xdr:row>
      <xdr:rowOff>66675</xdr:rowOff>
    </xdr:from>
    <xdr:to>
      <xdr:col>8</xdr:col>
      <xdr:colOff>771525</xdr:colOff>
      <xdr:row>56</xdr:row>
      <xdr:rowOff>142875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0.83049</cdr:x>
      <cdr:y>0.11632</cdr:y>
    </cdr:from>
    <cdr:to>
      <cdr:x>0.92105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6613102" y="385566"/>
          <a:ext cx="721148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Homens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0.8282</cdr:x>
      <cdr:y>0.11345</cdr:y>
    </cdr:from>
    <cdr:to>
      <cdr:x>0.91737</cdr:x>
      <cdr:y>0.23498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6587008" y="376041"/>
          <a:ext cx="709144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Mulheres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0.81512</cdr:x>
      <cdr:y>0.12207</cdr:y>
    </cdr:from>
    <cdr:to>
      <cdr:x>0.95324</cdr:x>
      <cdr:y>0.2436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6475188" y="404616"/>
          <a:ext cx="1097187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Ambos os sexos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pane xSplit="1" ySplit="4" topLeftCell="B6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3.25" customHeight="1" x14ac:dyDescent="0.25"/>
    <row r="2" spans="1:2" s="7" customFormat="1" ht="18.75" x14ac:dyDescent="0.3">
      <c r="A2" s="24" t="s">
        <v>9</v>
      </c>
      <c r="B2" s="24"/>
    </row>
    <row r="3" spans="1:2" s="7" customFormat="1" ht="18" customHeight="1" x14ac:dyDescent="0.3">
      <c r="A3" s="24" t="s">
        <v>18</v>
      </c>
      <c r="B3" s="24"/>
    </row>
    <row r="4" spans="1:2" s="7" customFormat="1" ht="39.75" customHeight="1" x14ac:dyDescent="0.3">
      <c r="A4" s="25" t="s">
        <v>37</v>
      </c>
      <c r="B4" s="25"/>
    </row>
    <row r="5" spans="1:2" x14ac:dyDescent="0.25">
      <c r="A5" s="2" t="s">
        <v>10</v>
      </c>
      <c r="B5" s="3" t="s">
        <v>24</v>
      </c>
    </row>
    <row r="6" spans="1:2" x14ac:dyDescent="0.25">
      <c r="A6" s="2" t="s">
        <v>11</v>
      </c>
      <c r="B6" s="3" t="s">
        <v>25</v>
      </c>
    </row>
    <row r="7" spans="1:2" ht="30" x14ac:dyDescent="0.25">
      <c r="A7" s="2" t="s">
        <v>5</v>
      </c>
      <c r="B7" s="3" t="s">
        <v>26</v>
      </c>
    </row>
    <row r="8" spans="1:2" ht="60" x14ac:dyDescent="0.25">
      <c r="A8" s="2" t="s">
        <v>6</v>
      </c>
      <c r="B8" s="3" t="s">
        <v>27</v>
      </c>
    </row>
    <row r="9" spans="1:2" x14ac:dyDescent="0.25">
      <c r="A9" s="2" t="s">
        <v>7</v>
      </c>
      <c r="B9" s="3" t="s">
        <v>28</v>
      </c>
    </row>
    <row r="10" spans="1:2" x14ac:dyDescent="0.25">
      <c r="A10" s="2" t="s">
        <v>12</v>
      </c>
      <c r="B10" s="3" t="s">
        <v>17</v>
      </c>
    </row>
    <row r="11" spans="1:2" x14ac:dyDescent="0.25">
      <c r="A11" s="2" t="s">
        <v>13</v>
      </c>
      <c r="B11" s="3" t="s">
        <v>29</v>
      </c>
    </row>
    <row r="12" spans="1:2" ht="30" customHeight="1" x14ac:dyDescent="0.25">
      <c r="A12" s="2" t="s">
        <v>8</v>
      </c>
      <c r="B12" s="10" t="s">
        <v>30</v>
      </c>
    </row>
    <row r="13" spans="1:2" ht="30" x14ac:dyDescent="0.25">
      <c r="A13" s="2"/>
      <c r="B13" s="4" t="s">
        <v>31</v>
      </c>
    </row>
    <row r="15" spans="1:2" x14ac:dyDescent="0.25">
      <c r="A15" s="15" t="s">
        <v>21</v>
      </c>
      <c r="B15" s="16">
        <v>41608</v>
      </c>
    </row>
    <row r="16" spans="1:2" x14ac:dyDescent="0.25">
      <c r="A16" s="15"/>
      <c r="B16" s="15" t="s">
        <v>22</v>
      </c>
    </row>
    <row r="19" spans="1:2" ht="60" x14ac:dyDescent="0.25">
      <c r="A19" s="2" t="s">
        <v>23</v>
      </c>
      <c r="B19" s="17" t="s">
        <v>38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23.5703125" customWidth="1"/>
    <col min="2" max="10" width="12.5703125" customWidth="1"/>
  </cols>
  <sheetData>
    <row r="1" spans="1:10" s="7" customFormat="1" ht="18.75" x14ac:dyDescent="0.3">
      <c r="A1" s="6" t="str">
        <f>Ficha!A2</f>
        <v>Determinantes Sociais de Saúde</v>
      </c>
    </row>
    <row r="2" spans="1:10" s="7" customFormat="1" ht="18.75" x14ac:dyDescent="0.3">
      <c r="A2" s="6" t="str">
        <f>Ficha!A3</f>
        <v>Indicadores de condição de vida</v>
      </c>
    </row>
    <row r="3" spans="1:10" s="7" customFormat="1" ht="18.75" x14ac:dyDescent="0.3">
      <c r="A3" s="27" t="str">
        <f>Ficha!A4</f>
        <v>Ind010304 - Taxa de prevalência de obesidade na população de 5 anos e mais, por ano, segundo região, faixa etária e sexo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7" customFormat="1" ht="18.75" x14ac:dyDescent="0.3">
      <c r="A4" s="6" t="s">
        <v>32</v>
      </c>
    </row>
    <row r="5" spans="1:10" x14ac:dyDescent="0.25">
      <c r="A5" s="28" t="s">
        <v>33</v>
      </c>
      <c r="B5" s="29" t="s">
        <v>34</v>
      </c>
      <c r="C5" s="29"/>
      <c r="D5" s="29"/>
      <c r="E5" s="29" t="s">
        <v>35</v>
      </c>
      <c r="F5" s="29"/>
      <c r="G5" s="29"/>
      <c r="H5" s="29" t="s">
        <v>36</v>
      </c>
      <c r="I5" s="29"/>
      <c r="J5" s="30"/>
    </row>
    <row r="6" spans="1:10" x14ac:dyDescent="0.25">
      <c r="A6" s="28"/>
      <c r="B6" s="13">
        <v>1989</v>
      </c>
      <c r="C6" s="13" t="s">
        <v>20</v>
      </c>
      <c r="D6" s="13" t="s">
        <v>19</v>
      </c>
      <c r="E6" s="13">
        <v>1989</v>
      </c>
      <c r="F6" s="13" t="s">
        <v>20</v>
      </c>
      <c r="G6" s="13" t="s">
        <v>19</v>
      </c>
      <c r="H6" s="13">
        <v>1989</v>
      </c>
      <c r="I6" s="13" t="s">
        <v>20</v>
      </c>
      <c r="J6" s="14" t="s">
        <v>19</v>
      </c>
    </row>
    <row r="7" spans="1:10" x14ac:dyDescent="0.25">
      <c r="A7" t="s">
        <v>0</v>
      </c>
      <c r="B7" s="20">
        <v>6</v>
      </c>
      <c r="C7" s="20">
        <v>7.5</v>
      </c>
      <c r="D7" s="21">
        <v>10.8</v>
      </c>
      <c r="E7" s="20">
        <v>11.1</v>
      </c>
      <c r="F7" s="20">
        <v>10.3</v>
      </c>
      <c r="G7" s="21">
        <v>15.1</v>
      </c>
      <c r="H7" s="21">
        <v>8.6</v>
      </c>
      <c r="I7" s="21">
        <v>8.9</v>
      </c>
      <c r="J7" s="21">
        <v>13</v>
      </c>
    </row>
    <row r="8" spans="1:10" x14ac:dyDescent="0.25">
      <c r="A8" t="s">
        <v>1</v>
      </c>
      <c r="B8" s="20">
        <v>2.4</v>
      </c>
      <c r="C8" s="20">
        <v>6.6</v>
      </c>
      <c r="D8" s="21">
        <v>9.9</v>
      </c>
      <c r="E8" s="20">
        <v>7.7</v>
      </c>
      <c r="F8" s="20">
        <v>11.4</v>
      </c>
      <c r="G8" s="21">
        <v>14.8</v>
      </c>
      <c r="H8" s="21">
        <v>5.0999999999999996</v>
      </c>
      <c r="I8" s="21">
        <v>9.1999999999999993</v>
      </c>
      <c r="J8" s="21">
        <v>12.4</v>
      </c>
    </row>
    <row r="9" spans="1:10" x14ac:dyDescent="0.25">
      <c r="A9" t="s">
        <v>2</v>
      </c>
      <c r="B9" s="20">
        <v>5.7</v>
      </c>
      <c r="C9" s="20">
        <v>9.9</v>
      </c>
      <c r="D9" s="21">
        <v>12.9</v>
      </c>
      <c r="E9" s="20">
        <v>13.9</v>
      </c>
      <c r="F9" s="20">
        <v>13.8</v>
      </c>
      <c r="G9" s="21">
        <v>16.8</v>
      </c>
      <c r="H9" s="21">
        <v>9.9</v>
      </c>
      <c r="I9" s="21">
        <v>12</v>
      </c>
      <c r="J9" s="21">
        <v>14.9</v>
      </c>
    </row>
    <row r="10" spans="1:10" x14ac:dyDescent="0.25">
      <c r="A10" t="s">
        <v>3</v>
      </c>
      <c r="B10" s="20">
        <v>7.6</v>
      </c>
      <c r="C10" s="20">
        <v>10</v>
      </c>
      <c r="D10" s="21">
        <v>16</v>
      </c>
      <c r="E10" s="20">
        <v>15.9</v>
      </c>
      <c r="F10" s="20">
        <v>15</v>
      </c>
      <c r="G10" s="21">
        <v>18.600000000000001</v>
      </c>
      <c r="H10" s="21">
        <v>11.9</v>
      </c>
      <c r="I10" s="21">
        <v>12.6</v>
      </c>
      <c r="J10" s="21">
        <v>25.7</v>
      </c>
    </row>
    <row r="11" spans="1:10" x14ac:dyDescent="0.25">
      <c r="A11" t="s">
        <v>4</v>
      </c>
      <c r="B11" s="20">
        <v>4.9000000000000004</v>
      </c>
      <c r="C11" s="20">
        <v>8.6</v>
      </c>
      <c r="D11" s="21">
        <v>13.4</v>
      </c>
      <c r="E11" s="20">
        <v>10.7</v>
      </c>
      <c r="F11" s="20">
        <v>10.4</v>
      </c>
      <c r="G11" s="21">
        <v>16.100000000000001</v>
      </c>
      <c r="H11" s="21">
        <v>7.9</v>
      </c>
      <c r="I11" s="21">
        <v>9.5</v>
      </c>
      <c r="J11" s="21">
        <v>14.8</v>
      </c>
    </row>
    <row r="12" spans="1:10" x14ac:dyDescent="0.25">
      <c r="A12" s="19" t="s">
        <v>16</v>
      </c>
      <c r="B12" s="22">
        <v>5.0999999999999996</v>
      </c>
      <c r="C12" s="22">
        <v>8.8000000000000007</v>
      </c>
      <c r="D12" s="23">
        <v>12.4</v>
      </c>
      <c r="E12" s="22">
        <v>12.3</v>
      </c>
      <c r="F12" s="22">
        <v>12.9</v>
      </c>
      <c r="G12" s="23">
        <v>16.399999999999999</v>
      </c>
      <c r="H12" s="23">
        <v>8.8000000000000007</v>
      </c>
      <c r="I12" s="23">
        <v>11</v>
      </c>
      <c r="J12" s="23">
        <v>14.5</v>
      </c>
    </row>
    <row r="13" spans="1:10" x14ac:dyDescent="0.25">
      <c r="A13" s="5" t="s">
        <v>15</v>
      </c>
      <c r="B13" s="12"/>
    </row>
    <row r="14" spans="1:10" ht="30" customHeight="1" x14ac:dyDescent="0.25">
      <c r="A14" s="26" t="str">
        <f>Ficha!$B$7</f>
        <v>Ministério da Saúde: Pesquisa Nacional sobre Saúde e Nutrição (PNSN), 1989
IBGE: Pesquisa de Orçamentos Familiares (POF), 2002-2003 e 2008-2009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5">
      <c r="A15" t="s">
        <v>14</v>
      </c>
    </row>
    <row r="16" spans="1:10" x14ac:dyDescent="0.25">
      <c r="A16" s="26" t="str">
        <f>Ficha!$B$12</f>
        <v>1. As distribuições de referência e os critérios utilizados na definição dos indicadores foram os mesmos utilizados na na POF 2008-2009.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30" customHeight="1" x14ac:dyDescent="0.25">
      <c r="A17" s="26" t="str">
        <f>Ficha!$B$13</f>
        <v>2. Todas as estimativas calculadas foram padronizadas para a distribuição etária da população na POF 2008-2009, empregando-se sempre o método da padronização direta.</v>
      </c>
      <c r="B17" s="26"/>
      <c r="C17" s="26"/>
      <c r="D17" s="26"/>
      <c r="E17" s="26"/>
      <c r="F17" s="26"/>
      <c r="G17" s="26"/>
      <c r="H17" s="26"/>
      <c r="I17" s="26"/>
      <c r="J17" s="26"/>
    </row>
    <row r="19" spans="1:10" x14ac:dyDescent="0.25">
      <c r="A19" s="15" t="s">
        <v>21</v>
      </c>
      <c r="B19" s="16">
        <f>Ficha!B15</f>
        <v>41608</v>
      </c>
    </row>
    <row r="20" spans="1:10" x14ac:dyDescent="0.25">
      <c r="A20" s="15"/>
      <c r="B20" s="18" t="str">
        <f>Ficha!B16</f>
        <v>CEPI-DSS/ ENSP/FIOCRUZ</v>
      </c>
    </row>
  </sheetData>
  <mergeCells count="8">
    <mergeCell ref="A17:J17"/>
    <mergeCell ref="A3:J3"/>
    <mergeCell ref="A14:J14"/>
    <mergeCell ref="A16:J16"/>
    <mergeCell ref="A5:A6"/>
    <mergeCell ref="B5:D5"/>
    <mergeCell ref="E5:G5"/>
    <mergeCell ref="H5:J5"/>
  </mergeCells>
  <pageMargins left="0.51181102362204722" right="0.51181102362204722" top="0.78740157480314965" bottom="0.78740157480314965" header="0.31496062992125984" footer="0.31496062992125984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Determinantes Sociais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condição de vida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8.75" x14ac:dyDescent="0.3">
      <c r="A3" s="8" t="str">
        <f>Ficha!A4</f>
        <v>Ind010304 - Taxa de prevalência de obesidade na população de 5 anos e mais, por ano, segundo região, faixa etária e sexo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32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D5" s="11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5" t="s">
        <v>15</v>
      </c>
    </row>
    <row r="60" spans="1:11" ht="45" customHeight="1" x14ac:dyDescent="0.25">
      <c r="A60" s="26" t="str">
        <f>Ficha!$B$7</f>
        <v>Ministério da Saúde: Pesquisa Nacional sobre Saúde e Nutrição (PNSN), 1989
IBGE: Pesquisa de Orçamentos Familiares (POF), 2002-2003 e 2008-2009</v>
      </c>
      <c r="B60" s="26"/>
      <c r="C60" s="26"/>
      <c r="D60" s="26"/>
      <c r="E60" s="26"/>
      <c r="F60" s="26"/>
      <c r="G60" s="26"/>
      <c r="H60" s="26"/>
      <c r="I60" s="26"/>
      <c r="J60" s="26"/>
      <c r="K60" s="9"/>
    </row>
    <row r="61" spans="1:11" x14ac:dyDescent="0.25">
      <c r="A61" t="s">
        <v>14</v>
      </c>
    </row>
    <row r="62" spans="1:11" ht="30" customHeight="1" x14ac:dyDescent="0.25">
      <c r="A62" s="26" t="e">
        <f>Ficha!#REF!</f>
        <v>#REF!</v>
      </c>
      <c r="B62" s="26"/>
      <c r="C62" s="26"/>
      <c r="D62" s="26"/>
      <c r="E62" s="26"/>
      <c r="F62" s="26"/>
      <c r="G62" s="26"/>
      <c r="H62" s="26"/>
      <c r="I62" s="26"/>
      <c r="J62" s="26"/>
      <c r="K62" s="9"/>
    </row>
    <row r="63" spans="1:11" x14ac:dyDescent="0.25">
      <c r="A63" s="26" t="e">
        <f>Ficha!#REF!</f>
        <v>#REF!</v>
      </c>
      <c r="B63" s="26"/>
      <c r="C63" s="26"/>
      <c r="D63" s="26"/>
      <c r="E63" s="26"/>
      <c r="F63" s="26"/>
      <c r="G63" s="26"/>
      <c r="H63" s="26"/>
      <c r="I63" s="26"/>
      <c r="J63" s="26"/>
      <c r="K63" s="9"/>
    </row>
    <row r="64" spans="1:11" x14ac:dyDescent="0.25">
      <c r="A64" s="26" t="str">
        <f>Ficha!$B$12</f>
        <v>1. As distribuições de referência e os critérios utilizados na definição dos indicadores foram os mesmos utilizados na na POF 2008-2009.</v>
      </c>
      <c r="B64" s="26"/>
      <c r="C64" s="26"/>
      <c r="D64" s="26"/>
      <c r="E64" s="26"/>
      <c r="F64" s="26"/>
      <c r="G64" s="26"/>
      <c r="H64" s="26"/>
      <c r="I64" s="26"/>
      <c r="J64" s="26"/>
      <c r="K64" s="9"/>
    </row>
    <row r="65" spans="1:11" ht="30" customHeight="1" x14ac:dyDescent="0.25">
      <c r="A65" s="26" t="str">
        <f>Ficha!$B$13</f>
        <v>2. Todas as estimativas calculadas foram padronizadas para a distribuição etária da população na POF 2008-2009, empregando-se sempre o método da padronização direta.</v>
      </c>
      <c r="B65" s="26"/>
      <c r="C65" s="26"/>
      <c r="D65" s="26"/>
      <c r="E65" s="26"/>
      <c r="F65" s="26"/>
      <c r="G65" s="26"/>
      <c r="H65" s="26"/>
      <c r="I65" s="26"/>
      <c r="J65" s="26"/>
      <c r="K65" s="9"/>
    </row>
    <row r="67" spans="1:11" x14ac:dyDescent="0.25">
      <c r="A67" s="15" t="s">
        <v>21</v>
      </c>
      <c r="B67" s="16">
        <v>40938</v>
      </c>
    </row>
    <row r="68" spans="1:11" x14ac:dyDescent="0.25">
      <c r="A68" s="15"/>
      <c r="B68" s="15" t="s">
        <v>22</v>
      </c>
    </row>
  </sheetData>
  <mergeCells count="5">
    <mergeCell ref="A60:J60"/>
    <mergeCell ref="A62:J62"/>
    <mergeCell ref="A63:J63"/>
    <mergeCell ref="A65:J65"/>
    <mergeCell ref="A64:J64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2013-12-19T17:04:00Z</cp:lastPrinted>
  <dcterms:created xsi:type="dcterms:W3CDTF">2011-12-20T12:08:29Z</dcterms:created>
  <dcterms:modified xsi:type="dcterms:W3CDTF">2013-12-19T17:04:34Z</dcterms:modified>
</cp:coreProperties>
</file>