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7" i="9" l="1"/>
  <c r="B68" i="9"/>
  <c r="B56" i="10"/>
  <c r="B57" i="10"/>
  <c r="A65" i="9" l="1"/>
  <c r="A54" i="10"/>
  <c r="A64" i="9"/>
  <c r="A53" i="10"/>
  <c r="A2" i="9"/>
  <c r="A63" i="9"/>
  <c r="A62" i="9"/>
  <c r="A60" i="9"/>
  <c r="A3" i="9"/>
  <c r="A1" i="9"/>
  <c r="A52" i="10"/>
  <c r="A51" i="10"/>
  <c r="A49" i="10"/>
  <c r="A1" i="10"/>
  <c r="A2" i="10"/>
  <c r="A3" i="10"/>
</calcChain>
</file>

<file path=xl/sharedStrings.xml><?xml version="1.0" encoding="utf-8"?>
<sst xmlns="http://schemas.openxmlformats.org/spreadsheetml/2006/main" count="77" uniqueCount="42">
  <si>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</si>
  <si>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</si>
  <si>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</si>
  <si>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</si>
  <si>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</si>
  <si>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</si>
  <si>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</si>
  <si>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</si>
  <si>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</si>
  <si>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</si>
  <si>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</si>
  <si>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</si>
  <si>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</si>
  <si>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</si>
  <si>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</si>
  <si>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</si>
  <si>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</si>
  <si>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</si>
  <si>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2001-2009</t>
  </si>
  <si>
    <t>Região, escolaridade</t>
  </si>
  <si>
    <t>Total</t>
  </si>
  <si>
    <t>4 a 7 anos</t>
  </si>
  <si>
    <t>0 a 3 anos</t>
  </si>
  <si>
    <t>Região/Escolaridade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</si>
  <si>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</si>
  <si>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</si>
  <si>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</si>
  <si>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</si>
  <si>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</si>
  <si>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</si>
  <si>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Proporção da população servida por esgotamento sanitário.</t>
  </si>
  <si>
    <t>Proporção (%) da população residente que dispõe de escoadouro de dejetos através de ligação do domicílio à rede coletora ou fossa séptica.</t>
  </si>
  <si>
    <t>População residente em domicílios servidos por rede coletora ou fossa séptica / 
População total residente * 100</t>
  </si>
  <si>
    <t>4. Considera-se a cobertura de esgotamento sanitário por: (i) Rede coletora de esgoto ou pluvial: quando a canalização das águas servidas e dos dejetos, provenientes do banheiro ou sanitário, estiver ligada a um sistema de coleta que conduz para um desaguadouro geral da área, região ou município, mesmo que o sistema não disponha de estação de tratamento da matéria esgotada; (ii) Fossa séptica ligada à rede coletora de esgoto ou pluvial: quando as águas servidas e os dejetos, provenientes do banheiro ou sanitário forem esgotados para uma fossa, onde passam por processo de tratamento ou decantação, sendo a parte líquida canalizada para um desaguadouro geral da área, região ou município; e (iii) Fossa séptica não ligada à rede coletora de esgoto ou pluvial: quando as águas servidas e os dejetos, provenientes do banheiro ou sanitário, forem esgotados para uma fossa, onde passam por um processo de tratamento ou decantação, sendo a parte líquida absorvida no próprio terreno.</t>
  </si>
  <si>
    <t>Indicadores de condições de vida</t>
  </si>
  <si>
    <t>Ind010310 - Proporção da população servida por esgotamento sanitário, por ano, segundo região e escolaridade</t>
  </si>
  <si>
    <t xml:space="preserve">Elaboração: </t>
  </si>
  <si>
    <t>CEPI-DSS/ ENSP/FIOCRUZ</t>
  </si>
  <si>
    <t>Como citar</t>
  </si>
  <si>
    <t>Período:2001-2009, 2011-2012</t>
  </si>
  <si>
    <t>3. Os valores das PNAD 2001 a 2012 estão ponderados considerando os pesos amostrais disponibilizados após a publicação do Censo 2010.</t>
  </si>
  <si>
    <t>Ind010310 - Proporção da população servida por esgotamento sanitário, por ano, segundo região e escolaridade [Internet]. Rio de Janeiro: Portal Determinantes Sociais da Saúde. Observatório sobre Iniquidades em Saúde. CEPI-DSS/ENSP/FIOCRUZ; 2013 Nov 30. Disponível em: http://dssbr.org/site/wp-content/uploads/2013/12/Ind010310-20131130.xlsx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</si>
</sst>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6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1" fillId="0" borderId="0" xfId="1" applyNumberFormat="1" applyFont="1"/>
    <xf numFmtId="165" fontId="0" fillId="0" borderId="0" xfId="0" applyNumberFormat="1"/>
    <xf numFmtId="165" fontId="1" fillId="0" borderId="0" xfId="1" applyNumberFormat="1" applyFont="1" applyBorder="1"/>
    <xf numFmtId="165" fontId="1" fillId="0" borderId="0" xfId="2" applyNumberFormat="1" applyFont="1" applyBorder="1"/>
    <xf numFmtId="165" fontId="1" fillId="0" borderId="4" xfId="2" applyNumberFormat="1" applyFont="1" applyBorder="1"/>
    <xf numFmtId="0" fontId="0" fillId="0" borderId="0" xfId="0" applyAlignment="1">
      <alignment wrapText="1"/>
    </xf>
    <xf numFmtId="14" fontId="0" fillId="0" borderId="0" xfId="0" applyNumberForma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Tabela!$B$42:$L$42</c:f>
              <c:numCache>
                <c:formatCode>_-* #,##0_-;\-* #,##0_-;_-* "-"??_-;_-@_-</c:formatCode>
                <c:ptCount val="11"/>
                <c:pt idx="0">
                  <c:v>50.52</c:v>
                </c:pt>
                <c:pt idx="1">
                  <c:v>52.2</c:v>
                </c:pt>
                <c:pt idx="2">
                  <c:v>53.34</c:v>
                </c:pt>
                <c:pt idx="3">
                  <c:v>53.1</c:v>
                </c:pt>
                <c:pt idx="4">
                  <c:v>53.9</c:v>
                </c:pt>
                <c:pt idx="5">
                  <c:v>55.33</c:v>
                </c:pt>
                <c:pt idx="6">
                  <c:v>58.95</c:v>
                </c:pt>
                <c:pt idx="7">
                  <c:v>59.58</c:v>
                </c:pt>
                <c:pt idx="8">
                  <c:v>58.63</c:v>
                </c:pt>
                <c:pt idx="9">
                  <c:v>64.819999999999993</c:v>
                </c:pt>
                <c:pt idx="10">
                  <c:v>65.95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Tabela!$B$43:$L$43</c:f>
              <c:numCache>
                <c:formatCode>_-* #,##0_-;\-* #,##0_-;_-* "-"??_-;_-@_-</c:formatCode>
                <c:ptCount val="11"/>
                <c:pt idx="0">
                  <c:v>64.98</c:v>
                </c:pt>
                <c:pt idx="1">
                  <c:v>65.239999999999995</c:v>
                </c:pt>
                <c:pt idx="2">
                  <c:v>65.42</c:v>
                </c:pt>
                <c:pt idx="3">
                  <c:v>64.41</c:v>
                </c:pt>
                <c:pt idx="4">
                  <c:v>64.87</c:v>
                </c:pt>
                <c:pt idx="5">
                  <c:v>65.16</c:v>
                </c:pt>
                <c:pt idx="6">
                  <c:v>68.28</c:v>
                </c:pt>
                <c:pt idx="7">
                  <c:v>67.819999999999993</c:v>
                </c:pt>
                <c:pt idx="8">
                  <c:v>67.2</c:v>
                </c:pt>
                <c:pt idx="9">
                  <c:v>72.02</c:v>
                </c:pt>
                <c:pt idx="10">
                  <c:v>73.09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Tabela!$B$44:$L$44</c:f>
              <c:numCache>
                <c:formatCode>_-* #,##0_-;\-* #,##0_-;_-* "-"??_-;_-@_-</c:formatCode>
                <c:ptCount val="11"/>
                <c:pt idx="0">
                  <c:v>76.86</c:v>
                </c:pt>
                <c:pt idx="1">
                  <c:v>76.8</c:v>
                </c:pt>
                <c:pt idx="2">
                  <c:v>76.03</c:v>
                </c:pt>
                <c:pt idx="3">
                  <c:v>75.05</c:v>
                </c:pt>
                <c:pt idx="4">
                  <c:v>75.12</c:v>
                </c:pt>
                <c:pt idx="5">
                  <c:v>74.459999999999994</c:v>
                </c:pt>
                <c:pt idx="6">
                  <c:v>76.930000000000007</c:v>
                </c:pt>
                <c:pt idx="7">
                  <c:v>76.38</c:v>
                </c:pt>
                <c:pt idx="8">
                  <c:v>74.59</c:v>
                </c:pt>
                <c:pt idx="9">
                  <c:v>78.73</c:v>
                </c:pt>
                <c:pt idx="10">
                  <c:v>78.900000000000006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Tabela!$B$45:$L$45</c:f>
              <c:numCache>
                <c:formatCode>_-* #,##0_-;\-* #,##0_-;_-* "-"??_-;_-@_-</c:formatCode>
                <c:ptCount val="11"/>
                <c:pt idx="0">
                  <c:v>85.32</c:v>
                </c:pt>
                <c:pt idx="1">
                  <c:v>84.78</c:v>
                </c:pt>
                <c:pt idx="2">
                  <c:v>84.92</c:v>
                </c:pt>
                <c:pt idx="3">
                  <c:v>83.87</c:v>
                </c:pt>
                <c:pt idx="4">
                  <c:v>84.02</c:v>
                </c:pt>
                <c:pt idx="5">
                  <c:v>83.96</c:v>
                </c:pt>
                <c:pt idx="6">
                  <c:v>86.08</c:v>
                </c:pt>
                <c:pt idx="7">
                  <c:v>84.64</c:v>
                </c:pt>
                <c:pt idx="8">
                  <c:v>83.04</c:v>
                </c:pt>
                <c:pt idx="9">
                  <c:v>86.32</c:v>
                </c:pt>
                <c:pt idx="10">
                  <c:v>85.69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Tabela!$B$46:$L$46</c:f>
              <c:numCache>
                <c:formatCode>_-* #,##0_-;\-* #,##0_-;_-* "-"??_-;_-@_-</c:formatCode>
                <c:ptCount val="11"/>
                <c:pt idx="0">
                  <c:v>93.48</c:v>
                </c:pt>
                <c:pt idx="1">
                  <c:v>93.99</c:v>
                </c:pt>
                <c:pt idx="2">
                  <c:v>93.86</c:v>
                </c:pt>
                <c:pt idx="3">
                  <c:v>93.36</c:v>
                </c:pt>
                <c:pt idx="4">
                  <c:v>93.18</c:v>
                </c:pt>
                <c:pt idx="5">
                  <c:v>93.51</c:v>
                </c:pt>
                <c:pt idx="6">
                  <c:v>94.19</c:v>
                </c:pt>
                <c:pt idx="7">
                  <c:v>92.73</c:v>
                </c:pt>
                <c:pt idx="8">
                  <c:v>91.85</c:v>
                </c:pt>
                <c:pt idx="9">
                  <c:v>93.25</c:v>
                </c:pt>
                <c:pt idx="10">
                  <c:v>92.81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Tabela!$B$47:$L$47</c:f>
              <c:numCache>
                <c:formatCode>_-* #,##0_-;\-* #,##0_-;_-* "-"??_-;_-@_-</c:formatCode>
                <c:ptCount val="11"/>
                <c:pt idx="0">
                  <c:v>64.239999999999995</c:v>
                </c:pt>
                <c:pt idx="1">
                  <c:v>65.5</c:v>
                </c:pt>
                <c:pt idx="2">
                  <c:v>66.430000000000007</c:v>
                </c:pt>
                <c:pt idx="3">
                  <c:v>66.010000000000005</c:v>
                </c:pt>
                <c:pt idx="4">
                  <c:v>66.84</c:v>
                </c:pt>
                <c:pt idx="5">
                  <c:v>67.87</c:v>
                </c:pt>
                <c:pt idx="6">
                  <c:v>71.08</c:v>
                </c:pt>
                <c:pt idx="7">
                  <c:v>71.14</c:v>
                </c:pt>
                <c:pt idx="8">
                  <c:v>70.290000000000006</c:v>
                </c:pt>
                <c:pt idx="9">
                  <c:v>75.38</c:v>
                </c:pt>
                <c:pt idx="10">
                  <c:v>76.11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57472"/>
        <c:axId val="80059008"/>
      </c:lineChart>
      <c:catAx>
        <c:axId val="800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059008"/>
        <c:crosses val="autoZero"/>
        <c:auto val="1"/>
        <c:lblAlgn val="ctr"/>
        <c:lblOffset val="100"/>
        <c:noMultiLvlLbl val="0"/>
      </c:catAx>
      <c:valAx>
        <c:axId val="80059008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0574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Tabela!$B$21:$L$21</c:f>
              <c:numCache>
                <c:formatCode>_-* #,##0_-;\-* #,##0_-;_-* "-"??_-;_-@_-</c:formatCode>
                <c:ptCount val="11"/>
                <c:pt idx="0">
                  <c:v>75.09</c:v>
                </c:pt>
                <c:pt idx="1">
                  <c:v>76.900000000000006</c:v>
                </c:pt>
                <c:pt idx="2">
                  <c:v>77.86</c:v>
                </c:pt>
                <c:pt idx="3">
                  <c:v>78.63</c:v>
                </c:pt>
                <c:pt idx="4">
                  <c:v>78.790000000000006</c:v>
                </c:pt>
                <c:pt idx="5">
                  <c:v>80.010000000000005</c:v>
                </c:pt>
                <c:pt idx="6">
                  <c:v>82.3</c:v>
                </c:pt>
                <c:pt idx="7">
                  <c:v>81.91</c:v>
                </c:pt>
                <c:pt idx="8">
                  <c:v>81.5</c:v>
                </c:pt>
                <c:pt idx="9">
                  <c:v>85.04</c:v>
                </c:pt>
                <c:pt idx="10">
                  <c:v>86.66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Tabela!$B$22:$L$22</c:f>
              <c:numCache>
                <c:formatCode>_-* #,##0_-;\-* #,##0_-;_-* "-"??_-;_-@_-</c:formatCode>
                <c:ptCount val="11"/>
                <c:pt idx="0">
                  <c:v>81.709999999999994</c:v>
                </c:pt>
                <c:pt idx="1">
                  <c:v>82.42</c:v>
                </c:pt>
                <c:pt idx="2">
                  <c:v>82.86</c:v>
                </c:pt>
                <c:pt idx="3">
                  <c:v>83.59</c:v>
                </c:pt>
                <c:pt idx="4">
                  <c:v>83.2</c:v>
                </c:pt>
                <c:pt idx="5">
                  <c:v>83.86</c:v>
                </c:pt>
                <c:pt idx="6">
                  <c:v>85.7</c:v>
                </c:pt>
                <c:pt idx="7">
                  <c:v>85.32</c:v>
                </c:pt>
                <c:pt idx="8">
                  <c:v>84.59</c:v>
                </c:pt>
                <c:pt idx="9">
                  <c:v>87.33</c:v>
                </c:pt>
                <c:pt idx="10">
                  <c:v>89.28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Tabela!$B$23:$L$23</c:f>
              <c:numCache>
                <c:formatCode>_-* #,##0_-;\-* #,##0_-;_-* "-"??_-;_-@_-</c:formatCode>
                <c:ptCount val="11"/>
                <c:pt idx="0">
                  <c:v>88.43</c:v>
                </c:pt>
                <c:pt idx="1">
                  <c:v>89.21</c:v>
                </c:pt>
                <c:pt idx="2">
                  <c:v>88.85</c:v>
                </c:pt>
                <c:pt idx="3">
                  <c:v>89.04</c:v>
                </c:pt>
                <c:pt idx="4">
                  <c:v>88.49</c:v>
                </c:pt>
                <c:pt idx="5">
                  <c:v>88.78</c:v>
                </c:pt>
                <c:pt idx="6">
                  <c:v>90.4</c:v>
                </c:pt>
                <c:pt idx="7">
                  <c:v>89.95</c:v>
                </c:pt>
                <c:pt idx="8">
                  <c:v>89.35</c:v>
                </c:pt>
                <c:pt idx="9">
                  <c:v>91.23</c:v>
                </c:pt>
                <c:pt idx="10">
                  <c:v>92.06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Tabela!$B$24:$L$24</c:f>
              <c:numCache>
                <c:formatCode>_-* #,##0_-;\-* #,##0_-;_-* "-"??_-;_-@_-</c:formatCode>
                <c:ptCount val="11"/>
                <c:pt idx="0">
                  <c:v>93.76</c:v>
                </c:pt>
                <c:pt idx="1">
                  <c:v>93.94</c:v>
                </c:pt>
                <c:pt idx="2">
                  <c:v>94.05</c:v>
                </c:pt>
                <c:pt idx="3">
                  <c:v>93.5</c:v>
                </c:pt>
                <c:pt idx="4">
                  <c:v>93.39</c:v>
                </c:pt>
                <c:pt idx="5">
                  <c:v>93.69</c:v>
                </c:pt>
                <c:pt idx="6">
                  <c:v>94.9</c:v>
                </c:pt>
                <c:pt idx="7">
                  <c:v>94.2</c:v>
                </c:pt>
                <c:pt idx="8">
                  <c:v>93.63</c:v>
                </c:pt>
                <c:pt idx="9">
                  <c:v>94.98</c:v>
                </c:pt>
                <c:pt idx="10">
                  <c:v>95.46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Tabela!$B$25:$L$25</c:f>
              <c:numCache>
                <c:formatCode>_-* #,##0_-;\-* #,##0_-;_-* "-"??_-;_-@_-</c:formatCode>
                <c:ptCount val="11"/>
                <c:pt idx="0">
                  <c:v>97.69</c:v>
                </c:pt>
                <c:pt idx="1">
                  <c:v>97.94</c:v>
                </c:pt>
                <c:pt idx="2">
                  <c:v>98.04</c:v>
                </c:pt>
                <c:pt idx="3">
                  <c:v>97.99</c:v>
                </c:pt>
                <c:pt idx="4">
                  <c:v>98.17</c:v>
                </c:pt>
                <c:pt idx="5">
                  <c:v>98.18</c:v>
                </c:pt>
                <c:pt idx="6">
                  <c:v>98.52</c:v>
                </c:pt>
                <c:pt idx="7">
                  <c:v>97.81</c:v>
                </c:pt>
                <c:pt idx="8">
                  <c:v>97.45</c:v>
                </c:pt>
                <c:pt idx="9">
                  <c:v>97.86</c:v>
                </c:pt>
                <c:pt idx="10">
                  <c:v>98.22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Tabela!$B$26:$L$26</c:f>
              <c:numCache>
                <c:formatCode>_-* #,##0_-;\-* #,##0_-;_-* "-"??_-;_-@_-</c:formatCode>
                <c:ptCount val="11"/>
                <c:pt idx="0">
                  <c:v>83.2</c:v>
                </c:pt>
                <c:pt idx="1">
                  <c:v>84.46</c:v>
                </c:pt>
                <c:pt idx="2">
                  <c:v>85.14</c:v>
                </c:pt>
                <c:pt idx="3">
                  <c:v>85.68</c:v>
                </c:pt>
                <c:pt idx="4">
                  <c:v>85.72</c:v>
                </c:pt>
                <c:pt idx="5">
                  <c:v>86.63</c:v>
                </c:pt>
                <c:pt idx="6">
                  <c:v>88.51</c:v>
                </c:pt>
                <c:pt idx="7">
                  <c:v>88.15</c:v>
                </c:pt>
                <c:pt idx="8">
                  <c:v>87.76</c:v>
                </c:pt>
                <c:pt idx="9">
                  <c:v>90.26</c:v>
                </c:pt>
                <c:pt idx="10">
                  <c:v>91.53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50240"/>
        <c:axId val="68276608"/>
      </c:lineChart>
      <c:catAx>
        <c:axId val="6825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276608"/>
        <c:crosses val="autoZero"/>
        <c:auto val="1"/>
        <c:lblAlgn val="ctr"/>
        <c:lblOffset val="100"/>
        <c:noMultiLvlLbl val="0"/>
      </c:catAx>
      <c:valAx>
        <c:axId val="68276608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2502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Tabela!$B$28:$L$28</c:f>
              <c:numCache>
                <c:formatCode>_-* #,##0_-;\-* #,##0_-;_-* "-"??_-;_-@_-</c:formatCode>
                <c:ptCount val="11"/>
                <c:pt idx="0">
                  <c:v>59.17</c:v>
                </c:pt>
                <c:pt idx="1">
                  <c:v>62.93</c:v>
                </c:pt>
                <c:pt idx="2">
                  <c:v>65.790000000000006</c:v>
                </c:pt>
                <c:pt idx="3">
                  <c:v>66.319999999999993</c:v>
                </c:pt>
                <c:pt idx="4">
                  <c:v>67.510000000000005</c:v>
                </c:pt>
                <c:pt idx="5">
                  <c:v>69.209999999999994</c:v>
                </c:pt>
                <c:pt idx="6">
                  <c:v>70.540000000000006</c:v>
                </c:pt>
                <c:pt idx="7">
                  <c:v>68.819999999999993</c:v>
                </c:pt>
                <c:pt idx="8">
                  <c:v>73.430000000000007</c:v>
                </c:pt>
                <c:pt idx="9">
                  <c:v>77.94</c:v>
                </c:pt>
                <c:pt idx="10">
                  <c:v>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Tabela!$B$29:$L$29</c:f>
              <c:numCache>
                <c:formatCode>_-* #,##0_-;\-* #,##0_-;_-* "-"??_-;_-@_-</c:formatCode>
                <c:ptCount val="11"/>
                <c:pt idx="0">
                  <c:v>64.86</c:v>
                </c:pt>
                <c:pt idx="1">
                  <c:v>68.349999999999994</c:v>
                </c:pt>
                <c:pt idx="2">
                  <c:v>70.7</c:v>
                </c:pt>
                <c:pt idx="3">
                  <c:v>70.319999999999993</c:v>
                </c:pt>
                <c:pt idx="4">
                  <c:v>71.94</c:v>
                </c:pt>
                <c:pt idx="5">
                  <c:v>72.349999999999994</c:v>
                </c:pt>
                <c:pt idx="6">
                  <c:v>73.77</c:v>
                </c:pt>
                <c:pt idx="7">
                  <c:v>70.209999999999994</c:v>
                </c:pt>
                <c:pt idx="8">
                  <c:v>75.52</c:v>
                </c:pt>
                <c:pt idx="9">
                  <c:v>78.599999999999994</c:v>
                </c:pt>
                <c:pt idx="10">
                  <c:v>78.56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Tabela!$B$30:$L$30</c:f>
              <c:numCache>
                <c:formatCode>_-* #,##0_-;\-* #,##0_-;_-* "-"??_-;_-@_-</c:formatCode>
                <c:ptCount val="11"/>
                <c:pt idx="0">
                  <c:v>75.53</c:v>
                </c:pt>
                <c:pt idx="1">
                  <c:v>77.77</c:v>
                </c:pt>
                <c:pt idx="2">
                  <c:v>77.290000000000006</c:v>
                </c:pt>
                <c:pt idx="3">
                  <c:v>78.599999999999994</c:v>
                </c:pt>
                <c:pt idx="4">
                  <c:v>78.709999999999994</c:v>
                </c:pt>
                <c:pt idx="5">
                  <c:v>78.83</c:v>
                </c:pt>
                <c:pt idx="6">
                  <c:v>81.489999999999995</c:v>
                </c:pt>
                <c:pt idx="7">
                  <c:v>78.290000000000006</c:v>
                </c:pt>
                <c:pt idx="8">
                  <c:v>81.11</c:v>
                </c:pt>
                <c:pt idx="9">
                  <c:v>84.81</c:v>
                </c:pt>
                <c:pt idx="10">
                  <c:v>84.57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Tabela!$B$31:$L$31</c:f>
              <c:numCache>
                <c:formatCode>_-* #,##0_-;\-* #,##0_-;_-* "-"??_-;_-@_-</c:formatCode>
                <c:ptCount val="11"/>
                <c:pt idx="0">
                  <c:v>85.67</c:v>
                </c:pt>
                <c:pt idx="1">
                  <c:v>84.98</c:v>
                </c:pt>
                <c:pt idx="2">
                  <c:v>85.62</c:v>
                </c:pt>
                <c:pt idx="3">
                  <c:v>86.78</c:v>
                </c:pt>
                <c:pt idx="4">
                  <c:v>85.94</c:v>
                </c:pt>
                <c:pt idx="5">
                  <c:v>86.88</c:v>
                </c:pt>
                <c:pt idx="6">
                  <c:v>88.23</c:v>
                </c:pt>
                <c:pt idx="7">
                  <c:v>84.97</c:v>
                </c:pt>
                <c:pt idx="8">
                  <c:v>87.82</c:v>
                </c:pt>
                <c:pt idx="9">
                  <c:v>89.35</c:v>
                </c:pt>
                <c:pt idx="10">
                  <c:v>88.1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Tabela!$B$32:$L$32</c:f>
              <c:numCache>
                <c:formatCode>_-* #,##0_-;\-* #,##0_-;_-* "-"??_-;_-@_-</c:formatCode>
                <c:ptCount val="11"/>
                <c:pt idx="0">
                  <c:v>92.42</c:v>
                </c:pt>
                <c:pt idx="1">
                  <c:v>93.49</c:v>
                </c:pt>
                <c:pt idx="2">
                  <c:v>94.09</c:v>
                </c:pt>
                <c:pt idx="3">
                  <c:v>94.9</c:v>
                </c:pt>
                <c:pt idx="4">
                  <c:v>93.49</c:v>
                </c:pt>
                <c:pt idx="5">
                  <c:v>93.58</c:v>
                </c:pt>
                <c:pt idx="6">
                  <c:v>95.09</c:v>
                </c:pt>
                <c:pt idx="7">
                  <c:v>91.65</c:v>
                </c:pt>
                <c:pt idx="8">
                  <c:v>94.32</c:v>
                </c:pt>
                <c:pt idx="9">
                  <c:v>93.74</c:v>
                </c:pt>
                <c:pt idx="10">
                  <c:v>93.34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Tabela!$B$33:$L$33</c:f>
              <c:numCache>
                <c:formatCode>_-* #,##0_-;\-* #,##0_-;_-* "-"??_-;_-@_-</c:formatCode>
                <c:ptCount val="11"/>
                <c:pt idx="0">
                  <c:v>68.52</c:v>
                </c:pt>
                <c:pt idx="1">
                  <c:v>71.61</c:v>
                </c:pt>
                <c:pt idx="2">
                  <c:v>73.790000000000006</c:v>
                </c:pt>
                <c:pt idx="3">
                  <c:v>74.58</c:v>
                </c:pt>
                <c:pt idx="4">
                  <c:v>75.400000000000006</c:v>
                </c:pt>
                <c:pt idx="5">
                  <c:v>76.56</c:v>
                </c:pt>
                <c:pt idx="6">
                  <c:v>78.290000000000006</c:v>
                </c:pt>
                <c:pt idx="7">
                  <c:v>75.77</c:v>
                </c:pt>
                <c:pt idx="8">
                  <c:v>79.94</c:v>
                </c:pt>
                <c:pt idx="9">
                  <c:v>83.08</c:v>
                </c:pt>
                <c:pt idx="10">
                  <c:v>82.84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38048"/>
        <c:axId val="68339584"/>
      </c:lineChart>
      <c:catAx>
        <c:axId val="6833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339584"/>
        <c:crosses val="autoZero"/>
        <c:auto val="1"/>
        <c:lblAlgn val="ctr"/>
        <c:lblOffset val="100"/>
        <c:noMultiLvlLbl val="0"/>
      </c:catAx>
      <c:valAx>
        <c:axId val="68339584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3380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_-* #,##0_-;\-* #,##0_-;_-* "-"??_-;_-@_-</c:formatCode>
                <c:ptCount val="11"/>
                <c:pt idx="0">
                  <c:v>38.4</c:v>
                </c:pt>
                <c:pt idx="1">
                  <c:v>44.49</c:v>
                </c:pt>
                <c:pt idx="2">
                  <c:v>42.08</c:v>
                </c:pt>
                <c:pt idx="3">
                  <c:v>35.71</c:v>
                </c:pt>
                <c:pt idx="4">
                  <c:v>37.130000000000003</c:v>
                </c:pt>
                <c:pt idx="5">
                  <c:v>37.24</c:v>
                </c:pt>
                <c:pt idx="6">
                  <c:v>40.86</c:v>
                </c:pt>
                <c:pt idx="7">
                  <c:v>45.24</c:v>
                </c:pt>
                <c:pt idx="8">
                  <c:v>41.89</c:v>
                </c:pt>
                <c:pt idx="9">
                  <c:v>44.24</c:v>
                </c:pt>
                <c:pt idx="10">
                  <c:v>43.96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_-* #,##0_-;\-* #,##0_-;_-* "-"??_-;_-@_-</c:formatCode>
                <c:ptCount val="11"/>
                <c:pt idx="0">
                  <c:v>49.03</c:v>
                </c:pt>
                <c:pt idx="1">
                  <c:v>53.67</c:v>
                </c:pt>
                <c:pt idx="2">
                  <c:v>50.4</c:v>
                </c:pt>
                <c:pt idx="3">
                  <c:v>46.81</c:v>
                </c:pt>
                <c:pt idx="4">
                  <c:v>48.62</c:v>
                </c:pt>
                <c:pt idx="5">
                  <c:v>46.29</c:v>
                </c:pt>
                <c:pt idx="6">
                  <c:v>48.5</c:v>
                </c:pt>
                <c:pt idx="7">
                  <c:v>53.34</c:v>
                </c:pt>
                <c:pt idx="8">
                  <c:v>49.03</c:v>
                </c:pt>
                <c:pt idx="9">
                  <c:v>50.8</c:v>
                </c:pt>
                <c:pt idx="10">
                  <c:v>49.14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_-* #,##0_-;\-* #,##0_-;_-* "-"??_-;_-@_-</c:formatCode>
                <c:ptCount val="11"/>
                <c:pt idx="0">
                  <c:v>61.36</c:v>
                </c:pt>
                <c:pt idx="1">
                  <c:v>66.22</c:v>
                </c:pt>
                <c:pt idx="2">
                  <c:v>63.27</c:v>
                </c:pt>
                <c:pt idx="3">
                  <c:v>59.75</c:v>
                </c:pt>
                <c:pt idx="4">
                  <c:v>61.83</c:v>
                </c:pt>
                <c:pt idx="5">
                  <c:v>59.12</c:v>
                </c:pt>
                <c:pt idx="6">
                  <c:v>60.69</c:v>
                </c:pt>
                <c:pt idx="7">
                  <c:v>64.28</c:v>
                </c:pt>
                <c:pt idx="8">
                  <c:v>59.39</c:v>
                </c:pt>
                <c:pt idx="9">
                  <c:v>61.03</c:v>
                </c:pt>
                <c:pt idx="10">
                  <c:v>57.8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_-* #,##0_-;\-* #,##0_-;_-* "-"??_-;_-@_-</c:formatCode>
                <c:ptCount val="11"/>
                <c:pt idx="0">
                  <c:v>73.150000000000006</c:v>
                </c:pt>
                <c:pt idx="1">
                  <c:v>77.709999999999994</c:v>
                </c:pt>
                <c:pt idx="2">
                  <c:v>73.319999999999993</c:v>
                </c:pt>
                <c:pt idx="3">
                  <c:v>74.260000000000005</c:v>
                </c:pt>
                <c:pt idx="4">
                  <c:v>76.31</c:v>
                </c:pt>
                <c:pt idx="5">
                  <c:v>72.819999999999993</c:v>
                </c:pt>
                <c:pt idx="6">
                  <c:v>74.66</c:v>
                </c:pt>
                <c:pt idx="7">
                  <c:v>75.86</c:v>
                </c:pt>
                <c:pt idx="8">
                  <c:v>70.56</c:v>
                </c:pt>
                <c:pt idx="9">
                  <c:v>74.510000000000005</c:v>
                </c:pt>
                <c:pt idx="10">
                  <c:v>69.83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_-* #,##0_-;\-* #,##0_-;_-* "-"??_-;_-@_-</c:formatCode>
                <c:ptCount val="11"/>
                <c:pt idx="0">
                  <c:v>88.27</c:v>
                </c:pt>
                <c:pt idx="1">
                  <c:v>90.52</c:v>
                </c:pt>
                <c:pt idx="2">
                  <c:v>85.67</c:v>
                </c:pt>
                <c:pt idx="3">
                  <c:v>87.78</c:v>
                </c:pt>
                <c:pt idx="4">
                  <c:v>85</c:v>
                </c:pt>
                <c:pt idx="5">
                  <c:v>84.55</c:v>
                </c:pt>
                <c:pt idx="6">
                  <c:v>83.09</c:v>
                </c:pt>
                <c:pt idx="7">
                  <c:v>83.2</c:v>
                </c:pt>
                <c:pt idx="8">
                  <c:v>78.22</c:v>
                </c:pt>
                <c:pt idx="9">
                  <c:v>83.59</c:v>
                </c:pt>
                <c:pt idx="10">
                  <c:v>78.02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Tabela!$B$12:$L$12</c:f>
              <c:numCache>
                <c:formatCode>_-* #,##0_-;\-* #,##0_-;_-* "-"??_-;_-@_-</c:formatCode>
                <c:ptCount val="11"/>
                <c:pt idx="0">
                  <c:v>49.74</c:v>
                </c:pt>
                <c:pt idx="1">
                  <c:v>55.36</c:v>
                </c:pt>
                <c:pt idx="2">
                  <c:v>52.7</c:v>
                </c:pt>
                <c:pt idx="3">
                  <c:v>47.46</c:v>
                </c:pt>
                <c:pt idx="4">
                  <c:v>49.69</c:v>
                </c:pt>
                <c:pt idx="5">
                  <c:v>48.97</c:v>
                </c:pt>
                <c:pt idx="6">
                  <c:v>52</c:v>
                </c:pt>
                <c:pt idx="7">
                  <c:v>56.23</c:v>
                </c:pt>
                <c:pt idx="8">
                  <c:v>52.32</c:v>
                </c:pt>
                <c:pt idx="9">
                  <c:v>55.43</c:v>
                </c:pt>
                <c:pt idx="10">
                  <c:v>53.76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90016"/>
        <c:axId val="80391552"/>
      </c:lineChart>
      <c:catAx>
        <c:axId val="8039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391552"/>
        <c:crosses val="autoZero"/>
        <c:auto val="1"/>
        <c:lblAlgn val="ctr"/>
        <c:lblOffset val="100"/>
        <c:noMultiLvlLbl val="0"/>
      </c:catAx>
      <c:valAx>
        <c:axId val="80391552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3900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Tabela!$B$14:$L$14</c:f>
              <c:numCache>
                <c:formatCode>_-* #,##0_-;\-* #,##0_-;_-* "-"??_-;_-@_-</c:formatCode>
                <c:ptCount val="11"/>
                <c:pt idx="0">
                  <c:v>29.57</c:v>
                </c:pt>
                <c:pt idx="1">
                  <c:v>29.67</c:v>
                </c:pt>
                <c:pt idx="2">
                  <c:v>31.41</c:v>
                </c:pt>
                <c:pt idx="3">
                  <c:v>32.840000000000003</c:v>
                </c:pt>
                <c:pt idx="4">
                  <c:v>33.72</c:v>
                </c:pt>
                <c:pt idx="5">
                  <c:v>36.1</c:v>
                </c:pt>
                <c:pt idx="6">
                  <c:v>42.56</c:v>
                </c:pt>
                <c:pt idx="7">
                  <c:v>42.85</c:v>
                </c:pt>
                <c:pt idx="8">
                  <c:v>41.1</c:v>
                </c:pt>
                <c:pt idx="9">
                  <c:v>49.46</c:v>
                </c:pt>
                <c:pt idx="10">
                  <c:v>51.19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Tabela!$B$15:$L$15</c:f>
              <c:numCache>
                <c:formatCode>_-* #,##0_-;\-* #,##0_-;_-* "-"??_-;_-@_-</c:formatCode>
                <c:ptCount val="11"/>
                <c:pt idx="0">
                  <c:v>45.32</c:v>
                </c:pt>
                <c:pt idx="1">
                  <c:v>42.58</c:v>
                </c:pt>
                <c:pt idx="2">
                  <c:v>42.92</c:v>
                </c:pt>
                <c:pt idx="3">
                  <c:v>42.98</c:v>
                </c:pt>
                <c:pt idx="4">
                  <c:v>43.12</c:v>
                </c:pt>
                <c:pt idx="5">
                  <c:v>44.69</c:v>
                </c:pt>
                <c:pt idx="6">
                  <c:v>51.17</c:v>
                </c:pt>
                <c:pt idx="7">
                  <c:v>51.13</c:v>
                </c:pt>
                <c:pt idx="8">
                  <c:v>48.5</c:v>
                </c:pt>
                <c:pt idx="9">
                  <c:v>56.09</c:v>
                </c:pt>
                <c:pt idx="10">
                  <c:v>58.22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Tabela!$B$16:$L$16</c:f>
              <c:numCache>
                <c:formatCode>_-* #,##0_-;\-* #,##0_-;_-* "-"??_-;_-@_-</c:formatCode>
                <c:ptCount val="11"/>
                <c:pt idx="0">
                  <c:v>62.3</c:v>
                </c:pt>
                <c:pt idx="1">
                  <c:v>58.29</c:v>
                </c:pt>
                <c:pt idx="2">
                  <c:v>57.28</c:v>
                </c:pt>
                <c:pt idx="3">
                  <c:v>57.06</c:v>
                </c:pt>
                <c:pt idx="4">
                  <c:v>57.46</c:v>
                </c:pt>
                <c:pt idx="5">
                  <c:v>57.37</c:v>
                </c:pt>
                <c:pt idx="6">
                  <c:v>61.42</c:v>
                </c:pt>
                <c:pt idx="7">
                  <c:v>61.64</c:v>
                </c:pt>
                <c:pt idx="8">
                  <c:v>56.65</c:v>
                </c:pt>
                <c:pt idx="9">
                  <c:v>64.989999999999995</c:v>
                </c:pt>
                <c:pt idx="10">
                  <c:v>65.010000000000005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Tabela!$B$17:$L$17</c:f>
              <c:numCache>
                <c:formatCode>_-* #,##0_-;\-* #,##0_-;_-* "-"??_-;_-@_-</c:formatCode>
                <c:ptCount val="11"/>
                <c:pt idx="0">
                  <c:v>74.09</c:v>
                </c:pt>
                <c:pt idx="1">
                  <c:v>70.83</c:v>
                </c:pt>
                <c:pt idx="2">
                  <c:v>71.84</c:v>
                </c:pt>
                <c:pt idx="3">
                  <c:v>69.66</c:v>
                </c:pt>
                <c:pt idx="4">
                  <c:v>70.48</c:v>
                </c:pt>
                <c:pt idx="5">
                  <c:v>69.989999999999995</c:v>
                </c:pt>
                <c:pt idx="6">
                  <c:v>75.290000000000006</c:v>
                </c:pt>
                <c:pt idx="7">
                  <c:v>73.63</c:v>
                </c:pt>
                <c:pt idx="8">
                  <c:v>68.739999999999995</c:v>
                </c:pt>
                <c:pt idx="9">
                  <c:v>75.930000000000007</c:v>
                </c:pt>
                <c:pt idx="10">
                  <c:v>74.53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Tabela!$B$18:$L$18</c:f>
              <c:numCache>
                <c:formatCode>_-* #,##0_-;\-* #,##0_-;_-* "-"??_-;_-@_-</c:formatCode>
                <c:ptCount val="11"/>
                <c:pt idx="0">
                  <c:v>86.1</c:v>
                </c:pt>
                <c:pt idx="1">
                  <c:v>85.9</c:v>
                </c:pt>
                <c:pt idx="2">
                  <c:v>85.89</c:v>
                </c:pt>
                <c:pt idx="3">
                  <c:v>84.66</c:v>
                </c:pt>
                <c:pt idx="4">
                  <c:v>86.08</c:v>
                </c:pt>
                <c:pt idx="5">
                  <c:v>86.5</c:v>
                </c:pt>
                <c:pt idx="6">
                  <c:v>88.86</c:v>
                </c:pt>
                <c:pt idx="7">
                  <c:v>87.28</c:v>
                </c:pt>
                <c:pt idx="8">
                  <c:v>82.5</c:v>
                </c:pt>
                <c:pt idx="9">
                  <c:v>87.56</c:v>
                </c:pt>
                <c:pt idx="10">
                  <c:v>86.14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Tabela!$B$19:$L$19</c:f>
              <c:numCache>
                <c:formatCode>_-* #,##0_-;\-* #,##0_-;_-* "-"??_-;_-@_-</c:formatCode>
                <c:ptCount val="11"/>
                <c:pt idx="0">
                  <c:v>41.38</c:v>
                </c:pt>
                <c:pt idx="1">
                  <c:v>40.86</c:v>
                </c:pt>
                <c:pt idx="2">
                  <c:v>42.5</c:v>
                </c:pt>
                <c:pt idx="3">
                  <c:v>43.54</c:v>
                </c:pt>
                <c:pt idx="4">
                  <c:v>44.63</c:v>
                </c:pt>
                <c:pt idx="5">
                  <c:v>46.7</c:v>
                </c:pt>
                <c:pt idx="6">
                  <c:v>53.06</c:v>
                </c:pt>
                <c:pt idx="7">
                  <c:v>53.5</c:v>
                </c:pt>
                <c:pt idx="8">
                  <c:v>50.85</c:v>
                </c:pt>
                <c:pt idx="9">
                  <c:v>59.41</c:v>
                </c:pt>
                <c:pt idx="10">
                  <c:v>60.59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12896"/>
        <c:axId val="80514432"/>
      </c:lineChart>
      <c:catAx>
        <c:axId val="8051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514432"/>
        <c:crosses val="autoZero"/>
        <c:auto val="1"/>
        <c:lblAlgn val="ctr"/>
        <c:lblOffset val="100"/>
        <c:noMultiLvlLbl val="0"/>
      </c:catAx>
      <c:valAx>
        <c:axId val="80514432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5128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Tabela!$B$35:$L$35</c:f>
              <c:numCache>
                <c:formatCode>_-* #,##0_-;\-* #,##0_-;_-* "-"??_-;_-@_-</c:formatCode>
                <c:ptCount val="11"/>
                <c:pt idx="0">
                  <c:v>34.26</c:v>
                </c:pt>
                <c:pt idx="1">
                  <c:v>35.58</c:v>
                </c:pt>
                <c:pt idx="2">
                  <c:v>35.1</c:v>
                </c:pt>
                <c:pt idx="3">
                  <c:v>32.08</c:v>
                </c:pt>
                <c:pt idx="4">
                  <c:v>35.58</c:v>
                </c:pt>
                <c:pt idx="5">
                  <c:v>34.54</c:v>
                </c:pt>
                <c:pt idx="6">
                  <c:v>36.130000000000003</c:v>
                </c:pt>
                <c:pt idx="7">
                  <c:v>39.47</c:v>
                </c:pt>
                <c:pt idx="8">
                  <c:v>35.619999999999997</c:v>
                </c:pt>
                <c:pt idx="9">
                  <c:v>52.71</c:v>
                </c:pt>
                <c:pt idx="10">
                  <c:v>52.78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Tabela!$B$36:$L$36</c:f>
              <c:numCache>
                <c:formatCode>_-* #,##0_-;\-* #,##0_-;_-* "-"??_-;_-@_-</c:formatCode>
                <c:ptCount val="11"/>
                <c:pt idx="0">
                  <c:v>37.56</c:v>
                </c:pt>
                <c:pt idx="1">
                  <c:v>38.61</c:v>
                </c:pt>
                <c:pt idx="2">
                  <c:v>38.65</c:v>
                </c:pt>
                <c:pt idx="3">
                  <c:v>33.69</c:v>
                </c:pt>
                <c:pt idx="4">
                  <c:v>37.299999999999997</c:v>
                </c:pt>
                <c:pt idx="5">
                  <c:v>37.1</c:v>
                </c:pt>
                <c:pt idx="6">
                  <c:v>38.58</c:v>
                </c:pt>
                <c:pt idx="7">
                  <c:v>40.479999999999997</c:v>
                </c:pt>
                <c:pt idx="8">
                  <c:v>38.64</c:v>
                </c:pt>
                <c:pt idx="9">
                  <c:v>49.99</c:v>
                </c:pt>
                <c:pt idx="10">
                  <c:v>52.2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Tabela!$B$37:$L$37</c:f>
              <c:numCache>
                <c:formatCode>_-* #,##0_-;\-* #,##0_-;_-* "-"??_-;_-@_-</c:formatCode>
                <c:ptCount val="11"/>
                <c:pt idx="0">
                  <c:v>51.48</c:v>
                </c:pt>
                <c:pt idx="1">
                  <c:v>50.77</c:v>
                </c:pt>
                <c:pt idx="2">
                  <c:v>52.26</c:v>
                </c:pt>
                <c:pt idx="3">
                  <c:v>44.47</c:v>
                </c:pt>
                <c:pt idx="4">
                  <c:v>48.29</c:v>
                </c:pt>
                <c:pt idx="5">
                  <c:v>45.05</c:v>
                </c:pt>
                <c:pt idx="6">
                  <c:v>49.45</c:v>
                </c:pt>
                <c:pt idx="7">
                  <c:v>49.57</c:v>
                </c:pt>
                <c:pt idx="8">
                  <c:v>45.29</c:v>
                </c:pt>
                <c:pt idx="9">
                  <c:v>56.84</c:v>
                </c:pt>
                <c:pt idx="10">
                  <c:v>58.84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Tabela!$B$38:$L$38</c:f>
              <c:numCache>
                <c:formatCode>_-* #,##0_-;\-* #,##0_-;_-* "-"??_-;_-@_-</c:formatCode>
                <c:ptCount val="11"/>
                <c:pt idx="0">
                  <c:v>62.62</c:v>
                </c:pt>
                <c:pt idx="1">
                  <c:v>63.51</c:v>
                </c:pt>
                <c:pt idx="2">
                  <c:v>63.91</c:v>
                </c:pt>
                <c:pt idx="3">
                  <c:v>57.69</c:v>
                </c:pt>
                <c:pt idx="4">
                  <c:v>59.94</c:v>
                </c:pt>
                <c:pt idx="5">
                  <c:v>59.78</c:v>
                </c:pt>
                <c:pt idx="6">
                  <c:v>62.36</c:v>
                </c:pt>
                <c:pt idx="7">
                  <c:v>59.97</c:v>
                </c:pt>
                <c:pt idx="8">
                  <c:v>57.54</c:v>
                </c:pt>
                <c:pt idx="9">
                  <c:v>67.819999999999993</c:v>
                </c:pt>
                <c:pt idx="10">
                  <c:v>67.55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Tabela!$B$39:$L$39</c:f>
              <c:numCache>
                <c:formatCode>_-* #,##0_-;\-* #,##0_-;_-* "-"??_-;_-@_-</c:formatCode>
                <c:ptCount val="11"/>
                <c:pt idx="0">
                  <c:v>78.540000000000006</c:v>
                </c:pt>
                <c:pt idx="1">
                  <c:v>81.17</c:v>
                </c:pt>
                <c:pt idx="2">
                  <c:v>79.44</c:v>
                </c:pt>
                <c:pt idx="3">
                  <c:v>75.28</c:v>
                </c:pt>
                <c:pt idx="4">
                  <c:v>74.13</c:v>
                </c:pt>
                <c:pt idx="5">
                  <c:v>77.569999999999993</c:v>
                </c:pt>
                <c:pt idx="6">
                  <c:v>79.53</c:v>
                </c:pt>
                <c:pt idx="7">
                  <c:v>77.69</c:v>
                </c:pt>
                <c:pt idx="8">
                  <c:v>75.97</c:v>
                </c:pt>
                <c:pt idx="9">
                  <c:v>80.86</c:v>
                </c:pt>
                <c:pt idx="10">
                  <c:v>80.94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Tabela!$B$40:$L$40</c:f>
              <c:numCache>
                <c:formatCode>_-* #,##0_-;\-* #,##0_-;_-* "-"??_-;_-@_-</c:formatCode>
                <c:ptCount val="11"/>
                <c:pt idx="0">
                  <c:v>43.07</c:v>
                </c:pt>
                <c:pt idx="1">
                  <c:v>44.73</c:v>
                </c:pt>
                <c:pt idx="2">
                  <c:v>45.09</c:v>
                </c:pt>
                <c:pt idx="3">
                  <c:v>40.69</c:v>
                </c:pt>
                <c:pt idx="4">
                  <c:v>44.22</c:v>
                </c:pt>
                <c:pt idx="5">
                  <c:v>43.91</c:v>
                </c:pt>
                <c:pt idx="6">
                  <c:v>46.54</c:v>
                </c:pt>
                <c:pt idx="7">
                  <c:v>48.07</c:v>
                </c:pt>
                <c:pt idx="8">
                  <c:v>45.45</c:v>
                </c:pt>
                <c:pt idx="9">
                  <c:v>58.8</c:v>
                </c:pt>
                <c:pt idx="10">
                  <c:v>59.71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42720"/>
        <c:axId val="80421632"/>
      </c:lineChart>
      <c:catAx>
        <c:axId val="8054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421632"/>
        <c:crosses val="autoZero"/>
        <c:auto val="1"/>
        <c:lblAlgn val="ctr"/>
        <c:lblOffset val="100"/>
        <c:noMultiLvlLbl val="0"/>
      </c:catAx>
      <c:valAx>
        <c:axId val="80421632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5427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40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40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40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40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40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40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2.5" customHeight="1" x14ac:dyDescent="0.25"/>
    <row r="2" spans="1:2" s="12" customFormat="1" ht="18.75" x14ac:dyDescent="0.3">
      <c r="A2" s="26" t="s">
        <v>9</v>
      </c>
      <c r="B2" s="26"/>
    </row>
    <row r="3" spans="1:2" s="12" customFormat="1" ht="18.75" x14ac:dyDescent="0.3">
      <c r="A3" s="26" t="s">
        <v>34</v>
      </c>
      <c r="B3" s="26"/>
    </row>
    <row r="4" spans="1:2" s="12" customFormat="1" ht="37.5" customHeight="1" x14ac:dyDescent="0.3">
      <c r="A4" s="27" t="s">
        <v>35</v>
      </c>
      <c r="B4" s="27"/>
    </row>
    <row r="5" spans="1:2" x14ac:dyDescent="0.25">
      <c r="A5" s="5" t="s">
        <v>10</v>
      </c>
      <c r="B5" s="6" t="s">
        <v>30</v>
      </c>
    </row>
    <row r="6" spans="1:2" ht="30" x14ac:dyDescent="0.25">
      <c r="A6" s="5" t="s">
        <v>11</v>
      </c>
      <c r="B6" s="6" t="s">
        <v>31</v>
      </c>
    </row>
    <row r="7" spans="1:2" x14ac:dyDescent="0.25">
      <c r="A7" s="5" t="s">
        <v>5</v>
      </c>
      <c r="B7" s="6" t="s">
        <v>24</v>
      </c>
    </row>
    <row r="8" spans="1:2" ht="30" x14ac:dyDescent="0.25">
      <c r="A8" s="5" t="s">
        <v>6</v>
      </c>
      <c r="B8" s="6" t="s">
        <v>32</v>
      </c>
    </row>
    <row r="9" spans="1:2" x14ac:dyDescent="0.25">
      <c r="A9" s="5" t="s">
        <v>7</v>
      </c>
      <c r="B9" s="6" t="s">
        <v>19</v>
      </c>
    </row>
    <row r="10" spans="1:2" x14ac:dyDescent="0.25">
      <c r="A10" s="5" t="s">
        <v>12</v>
      </c>
      <c r="B10" s="6" t="s">
        <v>17</v>
      </c>
    </row>
    <row r="11" spans="1:2" x14ac:dyDescent="0.25">
      <c r="A11" s="5" t="s">
        <v>13</v>
      </c>
      <c r="B11" s="6" t="s">
        <v>18</v>
      </c>
    </row>
    <row r="12" spans="1:2" x14ac:dyDescent="0.25">
      <c r="A12" s="5" t="s">
        <v>8</v>
      </c>
      <c r="B12" s="7" t="s">
        <v>25</v>
      </c>
    </row>
    <row r="13" spans="1:2" ht="15" customHeight="1" x14ac:dyDescent="0.25">
      <c r="A13" s="5"/>
      <c r="B13" s="7" t="s">
        <v>26</v>
      </c>
    </row>
    <row r="14" spans="1:2" ht="30" x14ac:dyDescent="0.25">
      <c r="A14" s="5"/>
      <c r="B14" s="7" t="s">
        <v>40</v>
      </c>
    </row>
    <row r="15" spans="1:2" ht="150" x14ac:dyDescent="0.25">
      <c r="A15" s="5"/>
      <c r="B15" s="7" t="s">
        <v>33</v>
      </c>
    </row>
    <row r="17" spans="1:2" x14ac:dyDescent="0.25">
      <c r="A17" t="s">
        <v>36</v>
      </c>
      <c r="B17" s="1">
        <v>41608</v>
      </c>
    </row>
    <row r="18" spans="1:2" x14ac:dyDescent="0.25">
      <c r="B18" t="s">
        <v>37</v>
      </c>
    </row>
    <row r="21" spans="1:2" ht="60" x14ac:dyDescent="0.25">
      <c r="A21" s="5" t="s">
        <v>38</v>
      </c>
      <c r="B21" s="24" t="s">
        <v>41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2" customFormat="1" ht="18.75" x14ac:dyDescent="0.3">
      <c r="A1" s="11" t="str">
        <f>Ficha!A2</f>
        <v>Determinantes Sociais de Saúde</v>
      </c>
    </row>
    <row r="2" spans="1:12" s="12" customFormat="1" ht="18.75" x14ac:dyDescent="0.3">
      <c r="A2" s="11" t="str">
        <f>Ficha!A3</f>
        <v>Indicadores de condições de vida</v>
      </c>
    </row>
    <row r="3" spans="1:12" s="12" customFormat="1" ht="18.75" x14ac:dyDescent="0.3">
      <c r="A3" s="13" t="str">
        <f>Ficha!A4</f>
        <v>Ind010310 - Proporção da população servida por esgotamento sanitário, por ano, segundo região e escolaridade</v>
      </c>
    </row>
    <row r="4" spans="1:12" s="12" customFormat="1" ht="18.75" x14ac:dyDescent="0.3">
      <c r="A4" s="11" t="s">
        <v>39</v>
      </c>
    </row>
    <row r="5" spans="1:12" x14ac:dyDescent="0.25">
      <c r="A5" s="2" t="s">
        <v>23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2" x14ac:dyDescent="0.25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15" t="s">
        <v>22</v>
      </c>
      <c r="B7" s="18">
        <v>38.4</v>
      </c>
      <c r="C7" s="18">
        <v>44.49</v>
      </c>
      <c r="D7" s="18">
        <v>42.08</v>
      </c>
      <c r="E7" s="18">
        <v>35.71</v>
      </c>
      <c r="F7" s="18">
        <v>37.130000000000003</v>
      </c>
      <c r="G7" s="18">
        <v>37.24</v>
      </c>
      <c r="H7" s="18">
        <v>40.86</v>
      </c>
      <c r="I7" s="18">
        <v>45.24</v>
      </c>
      <c r="J7" s="18">
        <v>41.89</v>
      </c>
      <c r="K7" s="18">
        <v>44.24</v>
      </c>
      <c r="L7" s="18">
        <v>43.96</v>
      </c>
    </row>
    <row r="8" spans="1:12" x14ac:dyDescent="0.25">
      <c r="A8" s="15" t="s">
        <v>21</v>
      </c>
      <c r="B8" s="18">
        <v>49.03</v>
      </c>
      <c r="C8" s="18">
        <v>53.67</v>
      </c>
      <c r="D8" s="18">
        <v>50.4</v>
      </c>
      <c r="E8" s="18">
        <v>46.81</v>
      </c>
      <c r="F8" s="18">
        <v>48.62</v>
      </c>
      <c r="G8" s="18">
        <v>46.29</v>
      </c>
      <c r="H8" s="18">
        <v>48.5</v>
      </c>
      <c r="I8" s="18">
        <v>53.34</v>
      </c>
      <c r="J8" s="18">
        <v>49.03</v>
      </c>
      <c r="K8" s="18">
        <v>50.8</v>
      </c>
      <c r="L8" s="18">
        <v>49.14</v>
      </c>
    </row>
    <row r="9" spans="1:12" x14ac:dyDescent="0.25">
      <c r="A9" s="15" t="s">
        <v>27</v>
      </c>
      <c r="B9" s="18">
        <v>61.36</v>
      </c>
      <c r="C9" s="18">
        <v>66.22</v>
      </c>
      <c r="D9" s="18">
        <v>63.27</v>
      </c>
      <c r="E9" s="18">
        <v>59.75</v>
      </c>
      <c r="F9" s="18">
        <v>61.83</v>
      </c>
      <c r="G9" s="18">
        <v>59.12</v>
      </c>
      <c r="H9" s="18">
        <v>60.69</v>
      </c>
      <c r="I9" s="18">
        <v>64.28</v>
      </c>
      <c r="J9" s="18">
        <v>59.39</v>
      </c>
      <c r="K9" s="18">
        <v>61.03</v>
      </c>
      <c r="L9" s="18">
        <v>57.8</v>
      </c>
    </row>
    <row r="10" spans="1:12" x14ac:dyDescent="0.25">
      <c r="A10" s="15" t="s">
        <v>28</v>
      </c>
      <c r="B10" s="18">
        <v>73.150000000000006</v>
      </c>
      <c r="C10" s="18">
        <v>77.709999999999994</v>
      </c>
      <c r="D10" s="18">
        <v>73.319999999999993</v>
      </c>
      <c r="E10" s="18">
        <v>74.260000000000005</v>
      </c>
      <c r="F10" s="18">
        <v>76.31</v>
      </c>
      <c r="G10" s="18">
        <v>72.819999999999993</v>
      </c>
      <c r="H10" s="18">
        <v>74.66</v>
      </c>
      <c r="I10" s="18">
        <v>75.86</v>
      </c>
      <c r="J10" s="18">
        <v>70.56</v>
      </c>
      <c r="K10" s="18">
        <v>74.510000000000005</v>
      </c>
      <c r="L10" s="18">
        <v>69.83</v>
      </c>
    </row>
    <row r="11" spans="1:12" x14ac:dyDescent="0.25">
      <c r="A11" s="15" t="s">
        <v>29</v>
      </c>
      <c r="B11" s="18">
        <v>88.27</v>
      </c>
      <c r="C11" s="18">
        <v>90.52</v>
      </c>
      <c r="D11" s="18">
        <v>85.67</v>
      </c>
      <c r="E11" s="18">
        <v>87.78</v>
      </c>
      <c r="F11" s="18">
        <v>85</v>
      </c>
      <c r="G11" s="18">
        <v>84.55</v>
      </c>
      <c r="H11" s="18">
        <v>83.09</v>
      </c>
      <c r="I11" s="18">
        <v>83.2</v>
      </c>
      <c r="J11" s="18">
        <v>78.22</v>
      </c>
      <c r="K11" s="18">
        <v>83.59</v>
      </c>
      <c r="L11" s="18">
        <v>78.02</v>
      </c>
    </row>
    <row r="12" spans="1:12" x14ac:dyDescent="0.25">
      <c r="A12" s="15" t="s">
        <v>20</v>
      </c>
      <c r="B12" s="18">
        <v>49.74</v>
      </c>
      <c r="C12" s="18">
        <v>55.36</v>
      </c>
      <c r="D12" s="18">
        <v>52.7</v>
      </c>
      <c r="E12" s="18">
        <v>47.46</v>
      </c>
      <c r="F12" s="18">
        <v>49.69</v>
      </c>
      <c r="G12" s="18">
        <v>48.97</v>
      </c>
      <c r="H12" s="18">
        <v>52</v>
      </c>
      <c r="I12" s="18">
        <v>56.23</v>
      </c>
      <c r="J12" s="18">
        <v>52.32</v>
      </c>
      <c r="K12" s="18">
        <v>55.43</v>
      </c>
      <c r="L12" s="18">
        <v>53.76</v>
      </c>
    </row>
    <row r="13" spans="1:12" x14ac:dyDescent="0.25">
      <c r="A13" t="s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x14ac:dyDescent="0.25">
      <c r="A14" s="15" t="s">
        <v>22</v>
      </c>
      <c r="B14" s="20">
        <v>29.57</v>
      </c>
      <c r="C14" s="20">
        <v>29.67</v>
      </c>
      <c r="D14" s="20">
        <v>31.41</v>
      </c>
      <c r="E14" s="20">
        <v>32.840000000000003</v>
      </c>
      <c r="F14" s="20">
        <v>33.72</v>
      </c>
      <c r="G14" s="20">
        <v>36.1</v>
      </c>
      <c r="H14" s="20">
        <v>42.56</v>
      </c>
      <c r="I14" s="20">
        <v>42.85</v>
      </c>
      <c r="J14" s="20">
        <v>41.1</v>
      </c>
      <c r="K14" s="20">
        <v>49.46</v>
      </c>
      <c r="L14" s="20">
        <v>51.19</v>
      </c>
    </row>
    <row r="15" spans="1:12" x14ac:dyDescent="0.25">
      <c r="A15" s="15" t="s">
        <v>21</v>
      </c>
      <c r="B15" s="20">
        <v>45.32</v>
      </c>
      <c r="C15" s="20">
        <v>42.58</v>
      </c>
      <c r="D15" s="20">
        <v>42.92</v>
      </c>
      <c r="E15" s="20">
        <v>42.98</v>
      </c>
      <c r="F15" s="20">
        <v>43.12</v>
      </c>
      <c r="G15" s="20">
        <v>44.69</v>
      </c>
      <c r="H15" s="20">
        <v>51.17</v>
      </c>
      <c r="I15" s="20">
        <v>51.13</v>
      </c>
      <c r="J15" s="20">
        <v>48.5</v>
      </c>
      <c r="K15" s="20">
        <v>56.09</v>
      </c>
      <c r="L15" s="20">
        <v>58.22</v>
      </c>
    </row>
    <row r="16" spans="1:12" x14ac:dyDescent="0.25">
      <c r="A16" s="15" t="s">
        <v>27</v>
      </c>
      <c r="B16" s="20">
        <v>62.3</v>
      </c>
      <c r="C16" s="20">
        <v>58.29</v>
      </c>
      <c r="D16" s="20">
        <v>57.28</v>
      </c>
      <c r="E16" s="20">
        <v>57.06</v>
      </c>
      <c r="F16" s="20">
        <v>57.46</v>
      </c>
      <c r="G16" s="20">
        <v>57.37</v>
      </c>
      <c r="H16" s="20">
        <v>61.42</v>
      </c>
      <c r="I16" s="20">
        <v>61.64</v>
      </c>
      <c r="J16" s="20">
        <v>56.65</v>
      </c>
      <c r="K16" s="20">
        <v>64.989999999999995</v>
      </c>
      <c r="L16" s="20">
        <v>65.010000000000005</v>
      </c>
    </row>
    <row r="17" spans="1:12" x14ac:dyDescent="0.25">
      <c r="A17" s="15" t="s">
        <v>28</v>
      </c>
      <c r="B17" s="20">
        <v>74.09</v>
      </c>
      <c r="C17" s="20">
        <v>70.83</v>
      </c>
      <c r="D17" s="20">
        <v>71.84</v>
      </c>
      <c r="E17" s="20">
        <v>69.66</v>
      </c>
      <c r="F17" s="20">
        <v>70.48</v>
      </c>
      <c r="G17" s="20">
        <v>69.989999999999995</v>
      </c>
      <c r="H17" s="20">
        <v>75.290000000000006</v>
      </c>
      <c r="I17" s="20">
        <v>73.63</v>
      </c>
      <c r="J17" s="20">
        <v>68.739999999999995</v>
      </c>
      <c r="K17" s="20">
        <v>75.930000000000007</v>
      </c>
      <c r="L17" s="20">
        <v>74.53</v>
      </c>
    </row>
    <row r="18" spans="1:12" x14ac:dyDescent="0.25">
      <c r="A18" s="15" t="s">
        <v>29</v>
      </c>
      <c r="B18" s="20">
        <v>86.1</v>
      </c>
      <c r="C18" s="20">
        <v>85.9</v>
      </c>
      <c r="D18" s="20">
        <v>85.89</v>
      </c>
      <c r="E18" s="20">
        <v>84.66</v>
      </c>
      <c r="F18" s="20">
        <v>86.08</v>
      </c>
      <c r="G18" s="20">
        <v>86.5</v>
      </c>
      <c r="H18" s="20">
        <v>88.86</v>
      </c>
      <c r="I18" s="20">
        <v>87.28</v>
      </c>
      <c r="J18" s="20">
        <v>82.5</v>
      </c>
      <c r="K18" s="20">
        <v>87.56</v>
      </c>
      <c r="L18" s="20">
        <v>86.14</v>
      </c>
    </row>
    <row r="19" spans="1:12" x14ac:dyDescent="0.25">
      <c r="A19" s="15" t="s">
        <v>20</v>
      </c>
      <c r="B19" s="18">
        <v>41.38</v>
      </c>
      <c r="C19" s="18">
        <v>40.86</v>
      </c>
      <c r="D19" s="18">
        <v>42.5</v>
      </c>
      <c r="E19" s="18">
        <v>43.54</v>
      </c>
      <c r="F19" s="18">
        <v>44.63</v>
      </c>
      <c r="G19" s="18">
        <v>46.7</v>
      </c>
      <c r="H19" s="18">
        <v>53.06</v>
      </c>
      <c r="I19" s="18">
        <v>53.5</v>
      </c>
      <c r="J19" s="18">
        <v>50.85</v>
      </c>
      <c r="K19" s="18">
        <v>59.41</v>
      </c>
      <c r="L19" s="18">
        <v>60.59</v>
      </c>
    </row>
    <row r="20" spans="1:12" x14ac:dyDescent="0.25">
      <c r="A20" t="s">
        <v>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x14ac:dyDescent="0.25">
      <c r="A21" s="15" t="s">
        <v>22</v>
      </c>
      <c r="B21" s="18">
        <v>75.09</v>
      </c>
      <c r="C21" s="18">
        <v>76.900000000000006</v>
      </c>
      <c r="D21" s="18">
        <v>77.86</v>
      </c>
      <c r="E21" s="18">
        <v>78.63</v>
      </c>
      <c r="F21" s="18">
        <v>78.790000000000006</v>
      </c>
      <c r="G21" s="18">
        <v>80.010000000000005</v>
      </c>
      <c r="H21" s="18">
        <v>82.3</v>
      </c>
      <c r="I21" s="18">
        <v>81.91</v>
      </c>
      <c r="J21" s="18">
        <v>81.5</v>
      </c>
      <c r="K21" s="18">
        <v>85.04</v>
      </c>
      <c r="L21" s="18">
        <v>86.66</v>
      </c>
    </row>
    <row r="22" spans="1:12" x14ac:dyDescent="0.25">
      <c r="A22" s="15" t="s">
        <v>21</v>
      </c>
      <c r="B22" s="18">
        <v>81.709999999999994</v>
      </c>
      <c r="C22" s="18">
        <v>82.42</v>
      </c>
      <c r="D22" s="18">
        <v>82.86</v>
      </c>
      <c r="E22" s="18">
        <v>83.59</v>
      </c>
      <c r="F22" s="18">
        <v>83.2</v>
      </c>
      <c r="G22" s="18">
        <v>83.86</v>
      </c>
      <c r="H22" s="18">
        <v>85.7</v>
      </c>
      <c r="I22" s="18">
        <v>85.32</v>
      </c>
      <c r="J22" s="18">
        <v>84.59</v>
      </c>
      <c r="K22" s="18">
        <v>87.33</v>
      </c>
      <c r="L22" s="18">
        <v>89.28</v>
      </c>
    </row>
    <row r="23" spans="1:12" x14ac:dyDescent="0.25">
      <c r="A23" s="15" t="s">
        <v>27</v>
      </c>
      <c r="B23" s="18">
        <v>88.43</v>
      </c>
      <c r="C23" s="18">
        <v>89.21</v>
      </c>
      <c r="D23" s="18">
        <v>88.85</v>
      </c>
      <c r="E23" s="18">
        <v>89.04</v>
      </c>
      <c r="F23" s="18">
        <v>88.49</v>
      </c>
      <c r="G23" s="18">
        <v>88.78</v>
      </c>
      <c r="H23" s="18">
        <v>90.4</v>
      </c>
      <c r="I23" s="18">
        <v>89.95</v>
      </c>
      <c r="J23" s="18">
        <v>89.35</v>
      </c>
      <c r="K23" s="18">
        <v>91.23</v>
      </c>
      <c r="L23" s="18">
        <v>92.06</v>
      </c>
    </row>
    <row r="24" spans="1:12" x14ac:dyDescent="0.25">
      <c r="A24" s="15" t="s">
        <v>28</v>
      </c>
      <c r="B24" s="18">
        <v>93.76</v>
      </c>
      <c r="C24" s="18">
        <v>93.94</v>
      </c>
      <c r="D24" s="18">
        <v>94.05</v>
      </c>
      <c r="E24" s="18">
        <v>93.5</v>
      </c>
      <c r="F24" s="18">
        <v>93.39</v>
      </c>
      <c r="G24" s="18">
        <v>93.69</v>
      </c>
      <c r="H24" s="18">
        <v>94.9</v>
      </c>
      <c r="I24" s="18">
        <v>94.2</v>
      </c>
      <c r="J24" s="18">
        <v>93.63</v>
      </c>
      <c r="K24" s="18">
        <v>94.98</v>
      </c>
      <c r="L24" s="18">
        <v>95.46</v>
      </c>
    </row>
    <row r="25" spans="1:12" x14ac:dyDescent="0.25">
      <c r="A25" s="15" t="s">
        <v>29</v>
      </c>
      <c r="B25" s="18">
        <v>97.69</v>
      </c>
      <c r="C25" s="18">
        <v>97.94</v>
      </c>
      <c r="D25" s="18">
        <v>98.04</v>
      </c>
      <c r="E25" s="18">
        <v>97.99</v>
      </c>
      <c r="F25" s="18">
        <v>98.17</v>
      </c>
      <c r="G25" s="18">
        <v>98.18</v>
      </c>
      <c r="H25" s="18">
        <v>98.52</v>
      </c>
      <c r="I25" s="18">
        <v>97.81</v>
      </c>
      <c r="J25" s="18">
        <v>97.45</v>
      </c>
      <c r="K25" s="18">
        <v>97.86</v>
      </c>
      <c r="L25" s="18">
        <v>98.22</v>
      </c>
    </row>
    <row r="26" spans="1:12" x14ac:dyDescent="0.25">
      <c r="A26" s="15" t="s">
        <v>20</v>
      </c>
      <c r="B26" s="18">
        <v>83.2</v>
      </c>
      <c r="C26" s="18">
        <v>84.46</v>
      </c>
      <c r="D26" s="18">
        <v>85.14</v>
      </c>
      <c r="E26" s="18">
        <v>85.68</v>
      </c>
      <c r="F26" s="18">
        <v>85.72</v>
      </c>
      <c r="G26" s="18">
        <v>86.63</v>
      </c>
      <c r="H26" s="18">
        <v>88.51</v>
      </c>
      <c r="I26" s="18">
        <v>88.15</v>
      </c>
      <c r="J26" s="18">
        <v>87.76</v>
      </c>
      <c r="K26" s="18">
        <v>90.26</v>
      </c>
      <c r="L26" s="18">
        <v>91.53</v>
      </c>
    </row>
    <row r="27" spans="1:12" x14ac:dyDescent="0.25">
      <c r="A27" t="s">
        <v>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x14ac:dyDescent="0.25">
      <c r="A28" s="15" t="s">
        <v>22</v>
      </c>
      <c r="B28" s="18">
        <v>59.17</v>
      </c>
      <c r="C28" s="18">
        <v>62.93</v>
      </c>
      <c r="D28" s="18">
        <v>65.790000000000006</v>
      </c>
      <c r="E28" s="18">
        <v>66.319999999999993</v>
      </c>
      <c r="F28" s="18">
        <v>67.510000000000005</v>
      </c>
      <c r="G28" s="18">
        <v>69.209999999999994</v>
      </c>
      <c r="H28" s="18">
        <v>70.540000000000006</v>
      </c>
      <c r="I28" s="18">
        <v>68.819999999999993</v>
      </c>
      <c r="J28" s="18">
        <v>73.430000000000007</v>
      </c>
      <c r="K28" s="18">
        <v>77.94</v>
      </c>
      <c r="L28" s="18">
        <v>78</v>
      </c>
    </row>
    <row r="29" spans="1:12" x14ac:dyDescent="0.25">
      <c r="A29" s="15" t="s">
        <v>21</v>
      </c>
      <c r="B29" s="18">
        <v>64.86</v>
      </c>
      <c r="C29" s="18">
        <v>68.349999999999994</v>
      </c>
      <c r="D29" s="18">
        <v>70.7</v>
      </c>
      <c r="E29" s="18">
        <v>70.319999999999993</v>
      </c>
      <c r="F29" s="18">
        <v>71.94</v>
      </c>
      <c r="G29" s="18">
        <v>72.349999999999994</v>
      </c>
      <c r="H29" s="18">
        <v>73.77</v>
      </c>
      <c r="I29" s="18">
        <v>70.209999999999994</v>
      </c>
      <c r="J29" s="18">
        <v>75.52</v>
      </c>
      <c r="K29" s="18">
        <v>78.599999999999994</v>
      </c>
      <c r="L29" s="18">
        <v>78.56</v>
      </c>
    </row>
    <row r="30" spans="1:12" x14ac:dyDescent="0.25">
      <c r="A30" s="15" t="s">
        <v>27</v>
      </c>
      <c r="B30" s="18">
        <v>75.53</v>
      </c>
      <c r="C30" s="18">
        <v>77.77</v>
      </c>
      <c r="D30" s="18">
        <v>77.290000000000006</v>
      </c>
      <c r="E30" s="18">
        <v>78.599999999999994</v>
      </c>
      <c r="F30" s="18">
        <v>78.709999999999994</v>
      </c>
      <c r="G30" s="18">
        <v>78.83</v>
      </c>
      <c r="H30" s="18">
        <v>81.489999999999995</v>
      </c>
      <c r="I30" s="18">
        <v>78.290000000000006</v>
      </c>
      <c r="J30" s="18">
        <v>81.11</v>
      </c>
      <c r="K30" s="18">
        <v>84.81</v>
      </c>
      <c r="L30" s="18">
        <v>84.57</v>
      </c>
    </row>
    <row r="31" spans="1:12" x14ac:dyDescent="0.25">
      <c r="A31" s="15" t="s">
        <v>28</v>
      </c>
      <c r="B31" s="18">
        <v>85.67</v>
      </c>
      <c r="C31" s="18">
        <v>84.98</v>
      </c>
      <c r="D31" s="18">
        <v>85.62</v>
      </c>
      <c r="E31" s="18">
        <v>86.78</v>
      </c>
      <c r="F31" s="18">
        <v>85.94</v>
      </c>
      <c r="G31" s="18">
        <v>86.88</v>
      </c>
      <c r="H31" s="18">
        <v>88.23</v>
      </c>
      <c r="I31" s="18">
        <v>84.97</v>
      </c>
      <c r="J31" s="18">
        <v>87.82</v>
      </c>
      <c r="K31" s="18">
        <v>89.35</v>
      </c>
      <c r="L31" s="18">
        <v>88.1</v>
      </c>
    </row>
    <row r="32" spans="1:12" x14ac:dyDescent="0.25">
      <c r="A32" s="15" t="s">
        <v>29</v>
      </c>
      <c r="B32" s="18">
        <v>92.42</v>
      </c>
      <c r="C32" s="18">
        <v>93.49</v>
      </c>
      <c r="D32" s="18">
        <v>94.09</v>
      </c>
      <c r="E32" s="18">
        <v>94.9</v>
      </c>
      <c r="F32" s="18">
        <v>93.49</v>
      </c>
      <c r="G32" s="18">
        <v>93.58</v>
      </c>
      <c r="H32" s="18">
        <v>95.09</v>
      </c>
      <c r="I32" s="18">
        <v>91.65</v>
      </c>
      <c r="J32" s="18">
        <v>94.32</v>
      </c>
      <c r="K32" s="18">
        <v>93.74</v>
      </c>
      <c r="L32" s="18">
        <v>93.34</v>
      </c>
    </row>
    <row r="33" spans="1:12" x14ac:dyDescent="0.25">
      <c r="A33" s="15" t="s">
        <v>20</v>
      </c>
      <c r="B33" s="18">
        <v>68.52</v>
      </c>
      <c r="C33" s="18">
        <v>71.61</v>
      </c>
      <c r="D33" s="18">
        <v>73.790000000000006</v>
      </c>
      <c r="E33" s="18">
        <v>74.58</v>
      </c>
      <c r="F33" s="18">
        <v>75.400000000000006</v>
      </c>
      <c r="G33" s="18">
        <v>76.56</v>
      </c>
      <c r="H33" s="18">
        <v>78.290000000000006</v>
      </c>
      <c r="I33" s="18">
        <v>75.77</v>
      </c>
      <c r="J33" s="18">
        <v>79.94</v>
      </c>
      <c r="K33" s="18">
        <v>83.08</v>
      </c>
      <c r="L33" s="18">
        <v>82.84</v>
      </c>
    </row>
    <row r="34" spans="1:12" x14ac:dyDescent="0.25">
      <c r="A34" t="s">
        <v>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x14ac:dyDescent="0.25">
      <c r="A35" s="15" t="s">
        <v>22</v>
      </c>
      <c r="B35" s="18">
        <v>34.26</v>
      </c>
      <c r="C35" s="18">
        <v>35.58</v>
      </c>
      <c r="D35" s="18">
        <v>35.1</v>
      </c>
      <c r="E35" s="18">
        <v>32.08</v>
      </c>
      <c r="F35" s="18">
        <v>35.58</v>
      </c>
      <c r="G35" s="18">
        <v>34.54</v>
      </c>
      <c r="H35" s="18">
        <v>36.130000000000003</v>
      </c>
      <c r="I35" s="18">
        <v>39.47</v>
      </c>
      <c r="J35" s="18">
        <v>35.619999999999997</v>
      </c>
      <c r="K35" s="18">
        <v>52.71</v>
      </c>
      <c r="L35" s="18">
        <v>52.78</v>
      </c>
    </row>
    <row r="36" spans="1:12" x14ac:dyDescent="0.25">
      <c r="A36" s="15" t="s">
        <v>21</v>
      </c>
      <c r="B36" s="18">
        <v>37.56</v>
      </c>
      <c r="C36" s="18">
        <v>38.61</v>
      </c>
      <c r="D36" s="18">
        <v>38.65</v>
      </c>
      <c r="E36" s="18">
        <v>33.69</v>
      </c>
      <c r="F36" s="18">
        <v>37.299999999999997</v>
      </c>
      <c r="G36" s="18">
        <v>37.1</v>
      </c>
      <c r="H36" s="18">
        <v>38.58</v>
      </c>
      <c r="I36" s="18">
        <v>40.479999999999997</v>
      </c>
      <c r="J36" s="18">
        <v>38.64</v>
      </c>
      <c r="K36" s="18">
        <v>49.99</v>
      </c>
      <c r="L36" s="18">
        <v>52.2</v>
      </c>
    </row>
    <row r="37" spans="1:12" x14ac:dyDescent="0.25">
      <c r="A37" s="15" t="s">
        <v>27</v>
      </c>
      <c r="B37" s="18">
        <v>51.48</v>
      </c>
      <c r="C37" s="18">
        <v>50.77</v>
      </c>
      <c r="D37" s="18">
        <v>52.26</v>
      </c>
      <c r="E37" s="18">
        <v>44.47</v>
      </c>
      <c r="F37" s="18">
        <v>48.29</v>
      </c>
      <c r="G37" s="18">
        <v>45.05</v>
      </c>
      <c r="H37" s="18">
        <v>49.45</v>
      </c>
      <c r="I37" s="18">
        <v>49.57</v>
      </c>
      <c r="J37" s="18">
        <v>45.29</v>
      </c>
      <c r="K37" s="18">
        <v>56.84</v>
      </c>
      <c r="L37" s="18">
        <v>58.84</v>
      </c>
    </row>
    <row r="38" spans="1:12" x14ac:dyDescent="0.25">
      <c r="A38" s="15" t="s">
        <v>28</v>
      </c>
      <c r="B38" s="18">
        <v>62.62</v>
      </c>
      <c r="C38" s="18">
        <v>63.51</v>
      </c>
      <c r="D38" s="18">
        <v>63.91</v>
      </c>
      <c r="E38" s="18">
        <v>57.69</v>
      </c>
      <c r="F38" s="18">
        <v>59.94</v>
      </c>
      <c r="G38" s="18">
        <v>59.78</v>
      </c>
      <c r="H38" s="18">
        <v>62.36</v>
      </c>
      <c r="I38" s="18">
        <v>59.97</v>
      </c>
      <c r="J38" s="18">
        <v>57.54</v>
      </c>
      <c r="K38" s="18">
        <v>67.819999999999993</v>
      </c>
      <c r="L38" s="18">
        <v>67.55</v>
      </c>
    </row>
    <row r="39" spans="1:12" x14ac:dyDescent="0.25">
      <c r="A39" s="15" t="s">
        <v>29</v>
      </c>
      <c r="B39" s="18">
        <v>78.540000000000006</v>
      </c>
      <c r="C39" s="18">
        <v>81.17</v>
      </c>
      <c r="D39" s="18">
        <v>79.44</v>
      </c>
      <c r="E39" s="18">
        <v>75.28</v>
      </c>
      <c r="F39" s="18">
        <v>74.13</v>
      </c>
      <c r="G39" s="18">
        <v>77.569999999999993</v>
      </c>
      <c r="H39" s="18">
        <v>79.53</v>
      </c>
      <c r="I39" s="18">
        <v>77.69</v>
      </c>
      <c r="J39" s="18">
        <v>75.97</v>
      </c>
      <c r="K39" s="18">
        <v>80.86</v>
      </c>
      <c r="L39" s="18">
        <v>80.94</v>
      </c>
    </row>
    <row r="40" spans="1:12" x14ac:dyDescent="0.25">
      <c r="A40" s="15" t="s">
        <v>20</v>
      </c>
      <c r="B40" s="18">
        <v>43.07</v>
      </c>
      <c r="C40" s="18">
        <v>44.73</v>
      </c>
      <c r="D40" s="18">
        <v>45.09</v>
      </c>
      <c r="E40" s="18">
        <v>40.69</v>
      </c>
      <c r="F40" s="18">
        <v>44.22</v>
      </c>
      <c r="G40" s="18">
        <v>43.91</v>
      </c>
      <c r="H40" s="18">
        <v>46.54</v>
      </c>
      <c r="I40" s="18">
        <v>48.07</v>
      </c>
      <c r="J40" s="18">
        <v>45.45</v>
      </c>
      <c r="K40" s="18">
        <v>58.8</v>
      </c>
      <c r="L40" s="18">
        <v>59.71</v>
      </c>
    </row>
    <row r="41" spans="1:12" x14ac:dyDescent="0.25">
      <c r="A41" s="8" t="s">
        <v>16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x14ac:dyDescent="0.25">
      <c r="A42" s="15" t="s">
        <v>22</v>
      </c>
      <c r="B42" s="18">
        <v>50.52</v>
      </c>
      <c r="C42" s="18">
        <v>52.2</v>
      </c>
      <c r="D42" s="18">
        <v>53.34</v>
      </c>
      <c r="E42" s="18">
        <v>53.1</v>
      </c>
      <c r="F42" s="18">
        <v>53.9</v>
      </c>
      <c r="G42" s="18">
        <v>55.33</v>
      </c>
      <c r="H42" s="18">
        <v>58.95</v>
      </c>
      <c r="I42" s="18">
        <v>59.58</v>
      </c>
      <c r="J42" s="18">
        <v>58.63</v>
      </c>
      <c r="K42" s="18">
        <v>64.819999999999993</v>
      </c>
      <c r="L42" s="18">
        <v>65.95</v>
      </c>
    </row>
    <row r="43" spans="1:12" x14ac:dyDescent="0.25">
      <c r="A43" s="15" t="s">
        <v>21</v>
      </c>
      <c r="B43" s="18">
        <v>64.98</v>
      </c>
      <c r="C43" s="18">
        <v>65.239999999999995</v>
      </c>
      <c r="D43" s="18">
        <v>65.42</v>
      </c>
      <c r="E43" s="18">
        <v>64.41</v>
      </c>
      <c r="F43" s="18">
        <v>64.87</v>
      </c>
      <c r="G43" s="18">
        <v>65.16</v>
      </c>
      <c r="H43" s="18">
        <v>68.28</v>
      </c>
      <c r="I43" s="18">
        <v>67.819999999999993</v>
      </c>
      <c r="J43" s="18">
        <v>67.2</v>
      </c>
      <c r="K43" s="18">
        <v>72.02</v>
      </c>
      <c r="L43" s="18">
        <v>73.09</v>
      </c>
    </row>
    <row r="44" spans="1:12" x14ac:dyDescent="0.25">
      <c r="A44" s="15" t="s">
        <v>27</v>
      </c>
      <c r="B44" s="18">
        <v>76.86</v>
      </c>
      <c r="C44" s="18">
        <v>76.8</v>
      </c>
      <c r="D44" s="18">
        <v>76.03</v>
      </c>
      <c r="E44" s="18">
        <v>75.05</v>
      </c>
      <c r="F44" s="18">
        <v>75.12</v>
      </c>
      <c r="G44" s="18">
        <v>74.459999999999994</v>
      </c>
      <c r="H44" s="18">
        <v>76.930000000000007</v>
      </c>
      <c r="I44" s="18">
        <v>76.38</v>
      </c>
      <c r="J44" s="18">
        <v>74.59</v>
      </c>
      <c r="K44" s="18">
        <v>78.73</v>
      </c>
      <c r="L44" s="18">
        <v>78.900000000000006</v>
      </c>
    </row>
    <row r="45" spans="1:12" x14ac:dyDescent="0.25">
      <c r="A45" s="15" t="s">
        <v>28</v>
      </c>
      <c r="B45" s="18">
        <v>85.32</v>
      </c>
      <c r="C45" s="18">
        <v>84.78</v>
      </c>
      <c r="D45" s="18">
        <v>84.92</v>
      </c>
      <c r="E45" s="18">
        <v>83.87</v>
      </c>
      <c r="F45" s="18">
        <v>84.02</v>
      </c>
      <c r="G45" s="18">
        <v>83.96</v>
      </c>
      <c r="H45" s="18">
        <v>86.08</v>
      </c>
      <c r="I45" s="18">
        <v>84.64</v>
      </c>
      <c r="J45" s="18">
        <v>83.04</v>
      </c>
      <c r="K45" s="18">
        <v>86.32</v>
      </c>
      <c r="L45" s="18">
        <v>85.69</v>
      </c>
    </row>
    <row r="46" spans="1:12" x14ac:dyDescent="0.25">
      <c r="A46" s="17" t="s">
        <v>29</v>
      </c>
      <c r="B46" s="22">
        <v>93.48</v>
      </c>
      <c r="C46" s="22">
        <v>93.99</v>
      </c>
      <c r="D46" s="22">
        <v>93.86</v>
      </c>
      <c r="E46" s="22">
        <v>93.36</v>
      </c>
      <c r="F46" s="22">
        <v>93.18</v>
      </c>
      <c r="G46" s="22">
        <v>93.51</v>
      </c>
      <c r="H46" s="22">
        <v>94.19</v>
      </c>
      <c r="I46" s="22">
        <v>92.73</v>
      </c>
      <c r="J46" s="22">
        <v>91.85</v>
      </c>
      <c r="K46" s="22">
        <v>93.25</v>
      </c>
      <c r="L46" s="22">
        <v>92.81</v>
      </c>
    </row>
    <row r="47" spans="1:12" x14ac:dyDescent="0.25">
      <c r="A47" s="16" t="s">
        <v>20</v>
      </c>
      <c r="B47" s="23">
        <v>64.239999999999995</v>
      </c>
      <c r="C47" s="23">
        <v>65.5</v>
      </c>
      <c r="D47" s="23">
        <v>66.430000000000007</v>
      </c>
      <c r="E47" s="23">
        <v>66.010000000000005</v>
      </c>
      <c r="F47" s="23">
        <v>66.84</v>
      </c>
      <c r="G47" s="23">
        <v>67.87</v>
      </c>
      <c r="H47" s="23">
        <v>71.08</v>
      </c>
      <c r="I47" s="23">
        <v>71.14</v>
      </c>
      <c r="J47" s="23">
        <v>70.290000000000006</v>
      </c>
      <c r="K47" s="23">
        <v>75.38</v>
      </c>
      <c r="L47" s="23">
        <v>76.11</v>
      </c>
    </row>
    <row r="48" spans="1:12" x14ac:dyDescent="0.25">
      <c r="A48" s="9" t="s">
        <v>15</v>
      </c>
    </row>
    <row r="49" spans="1:13" x14ac:dyDescent="0.25">
      <c r="A49" s="28" t="str">
        <f>Ficha!$B$7</f>
        <v>Pesquisa Nacional por Amostra de Domicílios (PNAD)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14"/>
    </row>
    <row r="50" spans="1:13" x14ac:dyDescent="0.25">
      <c r="A50" t="s">
        <v>14</v>
      </c>
    </row>
    <row r="51" spans="1:13" x14ac:dyDescent="0.25">
      <c r="A51" s="28" t="str">
        <f>Ficha!$B$12</f>
        <v>1. As proporções são calculadas desconsiderando os casos sem declaração e os não aplicáveis.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14"/>
    </row>
    <row r="52" spans="1:13" x14ac:dyDescent="0.25">
      <c r="A52" s="28" t="str">
        <f>Ficha!$B$13</f>
        <v>2. Informações da PNAD não disponíveis, até o ano de 2003, para as áreas rurais de RO, AC, AM, RR, PA e AP.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14"/>
    </row>
    <row r="53" spans="1:13" x14ac:dyDescent="0.25">
      <c r="A53" s="28" t="str">
        <f>Ficha!$B$14</f>
        <v>3. Os valores das PNAD 2001 a 2012 estão ponderados considerando os pesos amostrais disponibilizados após a publicação do Censo 2010.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14"/>
    </row>
    <row r="54" spans="1:13" ht="105" customHeight="1" x14ac:dyDescent="0.25">
      <c r="A54" s="28" t="str">
        <f>Ficha!$B$15</f>
        <v>4. Considera-se a cobertura de esgotamento sanitário por: (i) Rede coletora de esgoto ou pluvial: quando a canalização das águas servidas e dos dejetos, provenientes do banheiro ou sanitário, estiver ligada a um sistema de coleta que conduz para um desaguadouro geral da área, região ou município, mesmo que o sistema não disponha de estação de tratamento da matéria esgotada; (ii) Fossa séptica ligada à rede coletora de esgoto ou pluvial: quando as águas servidas e os dejetos, provenientes do banheiro ou sanitário forem esgotados para uma fossa, onde passam por processo de tratamento ou decantação, sendo a parte líquida canalizada para um desaguadouro geral da área, região ou município; e (iii) Fossa séptica não ligada à rede coletora de esgoto ou pluvial: quando as águas servidas e os dejetos, provenientes do banheiro ou sanitário, forem esgotados para uma fossa, onde passam por um processo de tratamento ou decantação, sendo a parte líquida absorvida no próprio terreno.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4"/>
    </row>
    <row r="56" spans="1:13" x14ac:dyDescent="0.25">
      <c r="A56" t="s">
        <v>36</v>
      </c>
      <c r="B56" s="1">
        <f>Ficha!B17</f>
        <v>41608</v>
      </c>
    </row>
    <row r="57" spans="1:13" x14ac:dyDescent="0.25">
      <c r="B57" s="25" t="str">
        <f>Ficha!B18</f>
        <v>CEPI-DSS/ ENSP/FIOCRUZ</v>
      </c>
    </row>
  </sheetData>
  <mergeCells count="5">
    <mergeCell ref="A51:L51"/>
    <mergeCell ref="A49:L49"/>
    <mergeCell ref="A52:L52"/>
    <mergeCell ref="A53:L53"/>
    <mergeCell ref="A54:L54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1" customFormat="1" ht="18.75" x14ac:dyDescent="0.3">
      <c r="A1" s="11" t="str">
        <f>Ficha!A2</f>
        <v>Determinantes Sociais de Saúde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1" customFormat="1" ht="18.75" x14ac:dyDescent="0.3">
      <c r="A2" s="11" t="str">
        <f>Ficha!A3</f>
        <v>Indicadores de condições de vida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3" customFormat="1" ht="18.75" x14ac:dyDescent="0.3">
      <c r="A3" s="13" t="str">
        <f>Ficha!A4</f>
        <v>Ind010310 - Proporção da população servida por esgotamento sanitário, por ano, segundo região e escolaridade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1" customFormat="1" ht="18.75" x14ac:dyDescent="0.3">
      <c r="A4" s="11" t="s">
        <v>39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x14ac:dyDescent="0.25"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15</v>
      </c>
    </row>
    <row r="60" spans="1:11" x14ac:dyDescent="0.25">
      <c r="A60" s="28" t="str">
        <f>Ficha!$B$7</f>
        <v>Pesquisa Nacional por Amostra de Domicílios (PNAD)</v>
      </c>
      <c r="B60" s="28"/>
      <c r="C60" s="28"/>
      <c r="D60" s="28"/>
      <c r="E60" s="28"/>
      <c r="F60" s="28"/>
      <c r="G60" s="28"/>
      <c r="H60" s="28"/>
      <c r="I60" s="28"/>
      <c r="J60" s="28"/>
      <c r="K60" s="14"/>
    </row>
    <row r="61" spans="1:11" x14ac:dyDescent="0.25">
      <c r="A61" t="s">
        <v>14</v>
      </c>
    </row>
    <row r="62" spans="1:11" x14ac:dyDescent="0.25">
      <c r="A62" s="28" t="str">
        <f>Ficha!$B$12</f>
        <v>1. As proporções são calculadas desconsiderando os casos sem declaração e os não aplicáveis.</v>
      </c>
      <c r="B62" s="28"/>
      <c r="C62" s="28"/>
      <c r="D62" s="28"/>
      <c r="E62" s="28"/>
      <c r="F62" s="28"/>
      <c r="G62" s="28"/>
      <c r="H62" s="28"/>
      <c r="I62" s="28"/>
      <c r="J62" s="28"/>
      <c r="K62" s="14"/>
    </row>
    <row r="63" spans="1:11" x14ac:dyDescent="0.25">
      <c r="A63" s="28" t="str">
        <f>Ficha!$B$13</f>
        <v>2. Informações da PNAD não disponíveis, até o ano de 2003, para as áreas rurais de RO, AC, AM, RR, PA e AP.</v>
      </c>
      <c r="B63" s="28"/>
      <c r="C63" s="28"/>
      <c r="D63" s="28"/>
      <c r="E63" s="28"/>
      <c r="F63" s="28"/>
      <c r="G63" s="28"/>
      <c r="H63" s="28"/>
      <c r="I63" s="28"/>
      <c r="J63" s="28"/>
      <c r="K63" s="14"/>
    </row>
    <row r="64" spans="1:11" x14ac:dyDescent="0.25">
      <c r="A64" s="28" t="str">
        <f>Ficha!$B$14</f>
        <v>3. Os valores das PNAD 2001 a 2012 estão ponderados considerando os pesos amostrais disponibilizados após a publicação do Censo 2010.</v>
      </c>
      <c r="B64" s="28"/>
      <c r="C64" s="28"/>
      <c r="D64" s="28"/>
      <c r="E64" s="28"/>
      <c r="F64" s="28"/>
      <c r="G64" s="28"/>
      <c r="H64" s="28"/>
      <c r="I64" s="28"/>
      <c r="J64" s="28"/>
      <c r="K64" s="14"/>
    </row>
    <row r="65" spans="1:11" ht="105" customHeight="1" x14ac:dyDescent="0.25">
      <c r="A65" s="28" t="str">
        <f>Ficha!$B$15</f>
        <v>4. Considera-se a cobertura de esgotamento sanitário por: (i) Rede coletora de esgoto ou pluvial: quando a canalização das águas servidas e dos dejetos, provenientes do banheiro ou sanitário, estiver ligada a um sistema de coleta que conduz para um desaguadouro geral da área, região ou município, mesmo que o sistema não disponha de estação de tratamento da matéria esgotada; (ii) Fossa séptica ligada à rede coletora de esgoto ou pluvial: quando as águas servidas e os dejetos, provenientes do banheiro ou sanitário forem esgotados para uma fossa, onde passam por processo de tratamento ou decantação, sendo a parte líquida canalizada para um desaguadouro geral da área, região ou município; e (iii) Fossa séptica não ligada à rede coletora de esgoto ou pluvial: quando as águas servidas e os dejetos, provenientes do banheiro ou sanitário, forem esgotados para uma fossa, onde passam por um processo de tratamento ou decantação, sendo a parte líquida absorvida no próprio terreno.</v>
      </c>
      <c r="B65" s="28"/>
      <c r="C65" s="28"/>
      <c r="D65" s="28"/>
      <c r="E65" s="28"/>
      <c r="F65" s="28"/>
      <c r="G65" s="28"/>
      <c r="H65" s="28"/>
      <c r="I65" s="28"/>
      <c r="J65" s="28"/>
      <c r="K65" s="14"/>
    </row>
    <row r="67" spans="1:11" x14ac:dyDescent="0.25">
      <c r="A67" t="s">
        <v>36</v>
      </c>
      <c r="B67" s="1">
        <f>Ficha!B17</f>
        <v>41608</v>
      </c>
    </row>
    <row r="68" spans="1:11" x14ac:dyDescent="0.25">
      <c r="B68" s="25" t="str">
        <f>Ficha!B18</f>
        <v>CEPI-DSS/ ENSP/FIOCRUZ</v>
      </c>
    </row>
  </sheetData>
  <mergeCells count="5">
    <mergeCell ref="A62:J62"/>
    <mergeCell ref="A63:J63"/>
    <mergeCell ref="A60:J60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2013-12-19T17:38:53Z</cp:lastPrinted>
  <dcterms:created xsi:type="dcterms:W3CDTF">2011-12-20T12:08:29Z</dcterms:created>
  <dcterms:modified xsi:type="dcterms:W3CDTF">2013-12-19T17:39:22Z</dcterms:modified>
</cp:coreProperties>
</file>