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330" windowHeight="5940"/>
  </bookViews>
  <sheets>
    <sheet name="Ficha" sheetId="8" r:id="rId1"/>
    <sheet name="Tabela" sheetId="10" r:id="rId2"/>
    <sheet name="Gráficos" sheetId="9" r:id="rId3"/>
  </sheets>
  <definedNames>
    <definedName name="_xlnm.Print_Titles" localSheetId="2">Gráficos!$1:$4</definedName>
    <definedName name="_xlnm.Print_Titles" localSheetId="1">Tabela!$1:$5</definedName>
  </definedNames>
  <calcPr calcId="145621"/>
</workbook>
</file>

<file path=xl/calcChain.xml><?xml version="1.0" encoding="utf-8"?>
<calcChain xmlns="http://schemas.openxmlformats.org/spreadsheetml/2006/main">
  <c r="B68" i="9" l="1"/>
  <c r="B78" i="10"/>
  <c r="A65" i="9" l="1"/>
  <c r="A75" i="10"/>
  <c r="A64" i="9"/>
  <c r="A74" i="10"/>
  <c r="A2" i="9"/>
  <c r="B67" i="9"/>
  <c r="A63" i="9"/>
  <c r="A62" i="9"/>
  <c r="A60" i="9"/>
  <c r="A3" i="9"/>
  <c r="A1" i="9"/>
  <c r="B77" i="10"/>
  <c r="A73" i="10"/>
  <c r="A72" i="10"/>
  <c r="A70" i="10"/>
  <c r="A1" i="10"/>
  <c r="A2" i="10"/>
  <c r="A3" i="10"/>
</calcChain>
</file>

<file path=xl/sharedStrings.xml><?xml version="1.0" encoding="utf-8"?>
<sst xmlns="http://schemas.openxmlformats.org/spreadsheetml/2006/main" count="98" uniqueCount="46">
  <si>
    <t xml:space="preserve">Fonte </t>
  </si>
  <si>
    <t xml:space="preserve">Método de Cálculo </t>
  </si>
  <si>
    <t xml:space="preserve">Categorização </t>
  </si>
  <si>
    <t>Notas</t>
  </si>
  <si>
    <t>Determinantes Sociais de Saúde</t>
  </si>
  <si>
    <t>Indicador</t>
  </si>
  <si>
    <t>Descrição</t>
  </si>
  <si>
    <t>Periodicidade</t>
  </si>
  <si>
    <t>Períodos disponíveis</t>
  </si>
  <si>
    <t>Data de elaboração</t>
  </si>
  <si>
    <t>Notas:</t>
  </si>
  <si>
    <t>Fonte:</t>
  </si>
  <si>
    <t>Data de elaboração:</t>
  </si>
  <si>
    <t>Anual</t>
  </si>
  <si>
    <t>2001-2009</t>
  </si>
  <si>
    <t>Total</t>
  </si>
  <si>
    <t>4 a 7 anos</t>
  </si>
  <si>
    <t>0 a 3 anos</t>
  </si>
  <si>
    <t>Região/Escolaridade</t>
  </si>
  <si>
    <t>Pesquisa Nacional por Amostra de Domicílios (PNAD)</t>
  </si>
  <si>
    <t>1. As proporções são calculadas desconsiderando os casos sem declaração e os não aplicáveis.</t>
  </si>
  <si>
    <t>2. Informações da PNAD não disponíveis, até o ano de 2003, para as áreas rurais de RO, AC, AM, RR, PA e AP.</t>
  </si>
  <si>
    <t>8 a 10 anos</t>
  </si>
  <si>
    <t>11 a 14 anos</t>
  </si>
  <si>
    <t>15 anos e mais</t>
  </si>
  <si>
    <t>Indicadores de condições de vida</t>
  </si>
  <si>
    <t>Belém</t>
  </si>
  <si>
    <t>Fortaleza</t>
  </si>
  <si>
    <t>Recife</t>
  </si>
  <si>
    <t>Salvador</t>
  </si>
  <si>
    <t>Belo Horizonte</t>
  </si>
  <si>
    <t>Rio de Janeiro</t>
  </si>
  <si>
    <t>São Paulo</t>
  </si>
  <si>
    <t>Curitiba</t>
  </si>
  <si>
    <t>Porto Alegre</t>
  </si>
  <si>
    <t>Proporção da população servida por esgotamento sanitário.</t>
  </si>
  <si>
    <t>Proporção (%) da população residente que dispõe de escoadouro de dejetos através de ligação do domicílio à rede coletora ou fossa séptica.</t>
  </si>
  <si>
    <t>População residente em domicílios servidos por rede coletora ou fossa séptica / 
População total residente * 100</t>
  </si>
  <si>
    <t>4. Considera-se a cobertura de esgotamento sanitário por: (i) Rede coletora de esgoto ou pluvial: quando a canalização das águas servidas e dos dejetos, provenientes do banheiro ou sanitário, estiver ligada a um sistema de coleta que conduz para um desaguadouro geral da área, região ou município, mesmo que o sistema não disponha de estação de tratamento da matéria esgotada; (ii) Fossa séptica ligada à rede coletora de esgoto ou pluvial: quando as águas servidas e os dejetos, provenientes do banheiro ou sanitário forem esgotados para uma fossa, onde passam por processo de tratamento ou decantação, sendo a parte líquida canalizada para um desaguadouro geral da área, região ou município; e (iii) Fossa séptica não ligada à rede coletora de esgoto ou pluvial: quando as águas servidas e os dejetos, provenientes do banheiro ou sanitário, forem esgotados para uma fossa, onde passam por um processo de tratamento ou decantação, sendo a parte líquida absorvida no próprio terreno.</t>
  </si>
  <si>
    <t>Como Citar</t>
  </si>
  <si>
    <t>CEPI-DSS/ ENSP/FIOCRUZ</t>
  </si>
  <si>
    <t>Ind010310RM - Proporção da população servida por esgotamento sanitário, por ano, segundo região metropolitana e escolaridade</t>
  </si>
  <si>
    <t>Região metropolitana, escolaridade</t>
  </si>
  <si>
    <t>Período:2001-2009, 2011-2012</t>
  </si>
  <si>
    <t>3. Os valores das PNAD 2001 a 2012 estão ponderados considerando os pesos amostrais disponibilizados após a publicação do Censo 2010.</t>
  </si>
  <si>
    <t>Ind010310RM - Proporção da população servida por esgotamento sanitário, por ano, segundo região metropolitana e escolaridade [Internet]. Rio de Janeiro: Portal Determinantes Sociais da Saúde. Observatório sobre Iniquidades em Saúde. CEPI-DSS/ENSP/FIOCRUZ; 2013 Nov 30. Disponível em: http://dssbr.org/site/wp-content/uploads/2013/12/Ind010310RM-20131130.xlsx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</si>
</sst>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(* #,##0.0_);_(* \(#,##0.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6" fontId="1" fillId="0" borderId="0" xfId="1" applyNumberFormat="1" applyFont="1" applyAlignment="1">
      <alignment horizontal="right"/>
    </xf>
    <xf numFmtId="165" fontId="0" fillId="0" borderId="0" xfId="2" applyNumberFormat="1" applyFont="1" applyAlignment="1">
      <alignment horizontal="right"/>
    </xf>
    <xf numFmtId="165" fontId="1" fillId="0" borderId="0" xfId="2" applyNumberFormat="1" applyFont="1" applyAlignment="1">
      <alignment horizontal="right"/>
    </xf>
    <xf numFmtId="165" fontId="1" fillId="0" borderId="0" xfId="1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1" fillId="0" borderId="0" xfId="1" applyNumberFormat="1" applyFont="1" applyBorder="1" applyAlignment="1">
      <alignment horizontal="right"/>
    </xf>
    <xf numFmtId="165" fontId="1" fillId="0" borderId="0" xfId="2" applyNumberFormat="1" applyFont="1" applyBorder="1" applyAlignment="1">
      <alignment horizontal="right"/>
    </xf>
    <xf numFmtId="165" fontId="1" fillId="0" borderId="4" xfId="2" applyNumberFormat="1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Tabela!$B$7:$L$7</c:f>
              <c:numCache>
                <c:formatCode>_-* #,##0_-;\-* #,##0_-;_-* "-"??_-;_-@_-</c:formatCode>
                <c:ptCount val="11"/>
                <c:pt idx="0">
                  <c:v>68.489999999999995</c:v>
                </c:pt>
                <c:pt idx="1">
                  <c:v>77.59</c:v>
                </c:pt>
                <c:pt idx="2">
                  <c:v>78.84</c:v>
                </c:pt>
                <c:pt idx="3">
                  <c:v>78.540000000000006</c:v>
                </c:pt>
                <c:pt idx="4">
                  <c:v>79.959999999999994</c:v>
                </c:pt>
                <c:pt idx="5">
                  <c:v>82.8</c:v>
                </c:pt>
                <c:pt idx="6">
                  <c:v>77.7</c:v>
                </c:pt>
                <c:pt idx="7">
                  <c:v>84.31</c:v>
                </c:pt>
                <c:pt idx="8">
                  <c:v>84.21</c:v>
                </c:pt>
                <c:pt idx="9">
                  <c:v>82.39</c:v>
                </c:pt>
                <c:pt idx="10">
                  <c:v>63.23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Tabela!$B$8:$L$8</c:f>
              <c:numCache>
                <c:formatCode>_-* #,##0_-;\-* #,##0_-;_-* "-"??_-;_-@_-</c:formatCode>
                <c:ptCount val="11"/>
                <c:pt idx="0">
                  <c:v>72.290000000000006</c:v>
                </c:pt>
                <c:pt idx="1">
                  <c:v>81.260000000000005</c:v>
                </c:pt>
                <c:pt idx="2">
                  <c:v>83.23</c:v>
                </c:pt>
                <c:pt idx="3">
                  <c:v>82.96</c:v>
                </c:pt>
                <c:pt idx="4">
                  <c:v>84.15</c:v>
                </c:pt>
                <c:pt idx="5">
                  <c:v>86.29</c:v>
                </c:pt>
                <c:pt idx="6">
                  <c:v>80.81</c:v>
                </c:pt>
                <c:pt idx="7">
                  <c:v>86.53</c:v>
                </c:pt>
                <c:pt idx="8">
                  <c:v>86.18</c:v>
                </c:pt>
                <c:pt idx="9">
                  <c:v>86.31</c:v>
                </c:pt>
                <c:pt idx="10">
                  <c:v>63.7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Tabela!$B$9:$L$9</c:f>
              <c:numCache>
                <c:formatCode>_-* #,##0_-;\-* #,##0_-;_-* "-"??_-;_-@_-</c:formatCode>
                <c:ptCount val="11"/>
                <c:pt idx="0">
                  <c:v>78.739999999999995</c:v>
                </c:pt>
                <c:pt idx="1">
                  <c:v>86.58</c:v>
                </c:pt>
                <c:pt idx="2">
                  <c:v>89.21</c:v>
                </c:pt>
                <c:pt idx="3">
                  <c:v>88.99</c:v>
                </c:pt>
                <c:pt idx="4">
                  <c:v>89.62</c:v>
                </c:pt>
                <c:pt idx="5">
                  <c:v>89.07</c:v>
                </c:pt>
                <c:pt idx="6">
                  <c:v>85.83</c:v>
                </c:pt>
                <c:pt idx="7">
                  <c:v>89.92</c:v>
                </c:pt>
                <c:pt idx="8">
                  <c:v>90.65</c:v>
                </c:pt>
                <c:pt idx="9">
                  <c:v>85.85</c:v>
                </c:pt>
                <c:pt idx="10">
                  <c:v>66.790000000000006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Tabela!$A$10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Tabela!$B$10:$L$10</c:f>
              <c:numCache>
                <c:formatCode>_-* #,##0_-;\-* #,##0_-;_-* "-"??_-;_-@_-</c:formatCode>
                <c:ptCount val="11"/>
                <c:pt idx="0">
                  <c:v>86.79</c:v>
                </c:pt>
                <c:pt idx="1">
                  <c:v>93.35</c:v>
                </c:pt>
                <c:pt idx="2">
                  <c:v>94.84</c:v>
                </c:pt>
                <c:pt idx="3">
                  <c:v>95.15</c:v>
                </c:pt>
                <c:pt idx="4">
                  <c:v>95.63</c:v>
                </c:pt>
                <c:pt idx="5">
                  <c:v>93.91</c:v>
                </c:pt>
                <c:pt idx="6">
                  <c:v>92.49</c:v>
                </c:pt>
                <c:pt idx="7">
                  <c:v>95.46</c:v>
                </c:pt>
                <c:pt idx="8">
                  <c:v>93.57</c:v>
                </c:pt>
                <c:pt idx="9">
                  <c:v>90.22</c:v>
                </c:pt>
                <c:pt idx="10">
                  <c:v>72.040000000000006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Tabela!$A$11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Tabela!$B$11:$L$11</c:f>
              <c:numCache>
                <c:formatCode>_-* #,##0_-;\-* #,##0_-;_-* "-"??_-;_-@_-</c:formatCode>
                <c:ptCount val="11"/>
                <c:pt idx="0">
                  <c:v>96.05</c:v>
                </c:pt>
                <c:pt idx="1">
                  <c:v>98.71</c:v>
                </c:pt>
                <c:pt idx="2">
                  <c:v>98.41</c:v>
                </c:pt>
                <c:pt idx="3">
                  <c:v>99.41</c:v>
                </c:pt>
                <c:pt idx="4">
                  <c:v>99.11</c:v>
                </c:pt>
                <c:pt idx="5">
                  <c:v>98.66</c:v>
                </c:pt>
                <c:pt idx="6">
                  <c:v>98.56</c:v>
                </c:pt>
                <c:pt idx="7">
                  <c:v>98.66</c:v>
                </c:pt>
                <c:pt idx="8">
                  <c:v>98.08</c:v>
                </c:pt>
                <c:pt idx="9">
                  <c:v>96.82</c:v>
                </c:pt>
                <c:pt idx="10">
                  <c:v>82.16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Tabela!$B$12:$L$12</c:f>
              <c:numCache>
                <c:formatCode>_-* #,##0_-;\-* #,##0_-;_-* "-"??_-;_-@_-</c:formatCode>
                <c:ptCount val="11"/>
                <c:pt idx="0">
                  <c:v>75.540000000000006</c:v>
                </c:pt>
                <c:pt idx="1">
                  <c:v>83.75</c:v>
                </c:pt>
                <c:pt idx="2">
                  <c:v>85.39</c:v>
                </c:pt>
                <c:pt idx="3">
                  <c:v>85.5</c:v>
                </c:pt>
                <c:pt idx="4">
                  <c:v>86.71</c:v>
                </c:pt>
                <c:pt idx="5">
                  <c:v>87.89</c:v>
                </c:pt>
                <c:pt idx="6">
                  <c:v>84.22</c:v>
                </c:pt>
                <c:pt idx="7">
                  <c:v>89.24</c:v>
                </c:pt>
                <c:pt idx="8">
                  <c:v>88.81</c:v>
                </c:pt>
                <c:pt idx="9">
                  <c:v>86.98</c:v>
                </c:pt>
                <c:pt idx="10">
                  <c:v>68.03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279744"/>
        <c:axId val="71281280"/>
      </c:lineChart>
      <c:catAx>
        <c:axId val="7127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81280"/>
        <c:crosses val="autoZero"/>
        <c:auto val="1"/>
        <c:lblAlgn val="ctr"/>
        <c:lblOffset val="100"/>
        <c:noMultiLvlLbl val="0"/>
      </c:catAx>
      <c:valAx>
        <c:axId val="71281280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79744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Tabela!$A$35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Tabela!$B$35:$L$35</c:f>
              <c:numCache>
                <c:formatCode>_-* #,##0_-;\-* #,##0_-;_-* "-"??_-;_-@_-</c:formatCode>
                <c:ptCount val="11"/>
                <c:pt idx="0">
                  <c:v>73.31</c:v>
                </c:pt>
                <c:pt idx="1">
                  <c:v>75.62</c:v>
                </c:pt>
                <c:pt idx="2">
                  <c:v>79.31</c:v>
                </c:pt>
                <c:pt idx="3">
                  <c:v>81.430000000000007</c:v>
                </c:pt>
                <c:pt idx="4">
                  <c:v>76.8</c:v>
                </c:pt>
                <c:pt idx="5">
                  <c:v>78.88</c:v>
                </c:pt>
                <c:pt idx="6">
                  <c:v>82</c:v>
                </c:pt>
                <c:pt idx="7">
                  <c:v>86.35</c:v>
                </c:pt>
                <c:pt idx="8">
                  <c:v>85.68</c:v>
                </c:pt>
                <c:pt idx="9">
                  <c:v>89.08</c:v>
                </c:pt>
                <c:pt idx="10">
                  <c:v>85.75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Tabela!$A$36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Tabela!$B$36:$L$36</c:f>
              <c:numCache>
                <c:formatCode>_-* #,##0_-;\-* #,##0_-;_-* "-"??_-;_-@_-</c:formatCode>
                <c:ptCount val="11"/>
                <c:pt idx="0">
                  <c:v>78.34</c:v>
                </c:pt>
                <c:pt idx="1">
                  <c:v>78.650000000000006</c:v>
                </c:pt>
                <c:pt idx="2">
                  <c:v>82.03</c:v>
                </c:pt>
                <c:pt idx="3">
                  <c:v>84.85</c:v>
                </c:pt>
                <c:pt idx="4">
                  <c:v>79.75</c:v>
                </c:pt>
                <c:pt idx="5">
                  <c:v>82.76</c:v>
                </c:pt>
                <c:pt idx="6">
                  <c:v>86.37</c:v>
                </c:pt>
                <c:pt idx="7">
                  <c:v>87.1</c:v>
                </c:pt>
                <c:pt idx="8">
                  <c:v>86.43</c:v>
                </c:pt>
                <c:pt idx="9">
                  <c:v>90.88</c:v>
                </c:pt>
                <c:pt idx="10">
                  <c:v>88.04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Tabela!$A$37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Tabela!$B$37:$L$37</c:f>
              <c:numCache>
                <c:formatCode>_-* #,##0_-;\-* #,##0_-;_-* "-"??_-;_-@_-</c:formatCode>
                <c:ptCount val="11"/>
                <c:pt idx="0">
                  <c:v>83.95</c:v>
                </c:pt>
                <c:pt idx="1">
                  <c:v>85.14</c:v>
                </c:pt>
                <c:pt idx="2">
                  <c:v>87.07</c:v>
                </c:pt>
                <c:pt idx="3">
                  <c:v>90.32</c:v>
                </c:pt>
                <c:pt idx="4">
                  <c:v>86.82</c:v>
                </c:pt>
                <c:pt idx="5">
                  <c:v>86.44</c:v>
                </c:pt>
                <c:pt idx="6">
                  <c:v>89.66</c:v>
                </c:pt>
                <c:pt idx="7">
                  <c:v>91.22</c:v>
                </c:pt>
                <c:pt idx="8">
                  <c:v>90.4</c:v>
                </c:pt>
                <c:pt idx="9">
                  <c:v>93.06</c:v>
                </c:pt>
                <c:pt idx="10">
                  <c:v>89.23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Tabela!$A$38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Tabela!$B$38:$L$38</c:f>
              <c:numCache>
                <c:formatCode>_-* #,##0_-;\-* #,##0_-;_-* "-"??_-;_-@_-</c:formatCode>
                <c:ptCount val="11"/>
                <c:pt idx="0">
                  <c:v>91.06</c:v>
                </c:pt>
                <c:pt idx="1">
                  <c:v>91.78</c:v>
                </c:pt>
                <c:pt idx="2">
                  <c:v>92.85</c:v>
                </c:pt>
                <c:pt idx="3">
                  <c:v>93.82</c:v>
                </c:pt>
                <c:pt idx="4">
                  <c:v>91.98</c:v>
                </c:pt>
                <c:pt idx="5">
                  <c:v>93.23</c:v>
                </c:pt>
                <c:pt idx="6">
                  <c:v>94.16</c:v>
                </c:pt>
                <c:pt idx="7">
                  <c:v>95.58</c:v>
                </c:pt>
                <c:pt idx="8">
                  <c:v>93.65</c:v>
                </c:pt>
                <c:pt idx="9">
                  <c:v>95.65</c:v>
                </c:pt>
                <c:pt idx="10">
                  <c:v>93.48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Tabela!$A$39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Tabela!$B$39:$L$39</c:f>
              <c:numCache>
                <c:formatCode>_-* #,##0_-;\-* #,##0_-;_-* "-"??_-;_-@_-</c:formatCode>
                <c:ptCount val="11"/>
                <c:pt idx="0">
                  <c:v>98.74</c:v>
                </c:pt>
                <c:pt idx="1">
                  <c:v>98.1</c:v>
                </c:pt>
                <c:pt idx="2">
                  <c:v>98.99</c:v>
                </c:pt>
                <c:pt idx="3">
                  <c:v>98.35</c:v>
                </c:pt>
                <c:pt idx="4">
                  <c:v>98.37</c:v>
                </c:pt>
                <c:pt idx="5">
                  <c:v>98.83</c:v>
                </c:pt>
                <c:pt idx="6">
                  <c:v>98.53</c:v>
                </c:pt>
                <c:pt idx="7">
                  <c:v>99.39</c:v>
                </c:pt>
                <c:pt idx="8">
                  <c:v>98.29</c:v>
                </c:pt>
                <c:pt idx="9">
                  <c:v>98.8</c:v>
                </c:pt>
                <c:pt idx="10">
                  <c:v>98.66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Tabela!$B$40:$L$40</c:f>
              <c:numCache>
                <c:formatCode>_-* #,##0_-;\-* #,##0_-;_-* "-"??_-;_-@_-</c:formatCode>
                <c:ptCount val="11"/>
                <c:pt idx="0">
                  <c:v>80.989999999999995</c:v>
                </c:pt>
                <c:pt idx="1">
                  <c:v>82.46</c:v>
                </c:pt>
                <c:pt idx="2">
                  <c:v>85.22</c:v>
                </c:pt>
                <c:pt idx="3">
                  <c:v>87.5</c:v>
                </c:pt>
                <c:pt idx="4">
                  <c:v>83.94</c:v>
                </c:pt>
                <c:pt idx="5">
                  <c:v>85.79</c:v>
                </c:pt>
                <c:pt idx="6">
                  <c:v>88.36</c:v>
                </c:pt>
                <c:pt idx="7">
                  <c:v>90.59</c:v>
                </c:pt>
                <c:pt idx="8">
                  <c:v>89.73</c:v>
                </c:pt>
                <c:pt idx="9">
                  <c:v>92.8</c:v>
                </c:pt>
                <c:pt idx="10">
                  <c:v>90.19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82720"/>
        <c:axId val="68800896"/>
      </c:lineChart>
      <c:catAx>
        <c:axId val="6878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800896"/>
        <c:crosses val="autoZero"/>
        <c:auto val="1"/>
        <c:lblAlgn val="ctr"/>
        <c:lblOffset val="100"/>
        <c:noMultiLvlLbl val="0"/>
      </c:catAx>
      <c:valAx>
        <c:axId val="68800896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78272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Tabela!$B$49:$L$49</c:f>
              <c:numCache>
                <c:formatCode>_-* #,##0_-;\-* #,##0_-;_-* "-"??_-;_-@_-</c:formatCode>
                <c:ptCount val="11"/>
                <c:pt idx="0">
                  <c:v>83.97</c:v>
                </c:pt>
                <c:pt idx="1">
                  <c:v>84.65</c:v>
                </c:pt>
                <c:pt idx="2">
                  <c:v>85.14</c:v>
                </c:pt>
                <c:pt idx="3">
                  <c:v>85.22</c:v>
                </c:pt>
                <c:pt idx="4">
                  <c:v>86.42</c:v>
                </c:pt>
                <c:pt idx="5">
                  <c:v>83.7</c:v>
                </c:pt>
                <c:pt idx="6">
                  <c:v>87.83</c:v>
                </c:pt>
                <c:pt idx="7">
                  <c:v>88.89</c:v>
                </c:pt>
                <c:pt idx="8">
                  <c:v>89.12</c:v>
                </c:pt>
                <c:pt idx="9">
                  <c:v>92.7</c:v>
                </c:pt>
                <c:pt idx="10">
                  <c:v>95.41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Tabela!$B$50:$L$50</c:f>
              <c:numCache>
                <c:formatCode>_-* #,##0_-;\-* #,##0_-;_-* "-"??_-;_-@_-</c:formatCode>
                <c:ptCount val="11"/>
                <c:pt idx="0">
                  <c:v>88.25</c:v>
                </c:pt>
                <c:pt idx="1">
                  <c:v>87.69</c:v>
                </c:pt>
                <c:pt idx="2">
                  <c:v>88.51</c:v>
                </c:pt>
                <c:pt idx="3">
                  <c:v>88.81</c:v>
                </c:pt>
                <c:pt idx="4">
                  <c:v>88.79</c:v>
                </c:pt>
                <c:pt idx="5">
                  <c:v>86.27</c:v>
                </c:pt>
                <c:pt idx="6">
                  <c:v>90.14</c:v>
                </c:pt>
                <c:pt idx="7">
                  <c:v>91.14</c:v>
                </c:pt>
                <c:pt idx="8">
                  <c:v>89.47</c:v>
                </c:pt>
                <c:pt idx="9">
                  <c:v>92.87</c:v>
                </c:pt>
                <c:pt idx="10">
                  <c:v>95.57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Tabela!$A$51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Tabela!$B$51:$L$51</c:f>
              <c:numCache>
                <c:formatCode>_-* #,##0_-;\-* #,##0_-;_-* "-"??_-;_-@_-</c:formatCode>
                <c:ptCount val="11"/>
                <c:pt idx="0">
                  <c:v>91.31</c:v>
                </c:pt>
                <c:pt idx="1">
                  <c:v>92.1</c:v>
                </c:pt>
                <c:pt idx="2">
                  <c:v>91.59</c:v>
                </c:pt>
                <c:pt idx="3">
                  <c:v>91.11</c:v>
                </c:pt>
                <c:pt idx="4">
                  <c:v>90.82</c:v>
                </c:pt>
                <c:pt idx="5">
                  <c:v>89.31</c:v>
                </c:pt>
                <c:pt idx="6">
                  <c:v>91.96</c:v>
                </c:pt>
                <c:pt idx="7">
                  <c:v>92.17</c:v>
                </c:pt>
                <c:pt idx="8">
                  <c:v>91.79</c:v>
                </c:pt>
                <c:pt idx="9">
                  <c:v>93.57</c:v>
                </c:pt>
                <c:pt idx="10">
                  <c:v>96.57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Tabela!$A$52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Tabela!$B$52:$L$52</c:f>
              <c:numCache>
                <c:formatCode>_-* #,##0_-;\-* #,##0_-;_-* "-"??_-;_-@_-</c:formatCode>
                <c:ptCount val="11"/>
                <c:pt idx="0">
                  <c:v>96.09</c:v>
                </c:pt>
                <c:pt idx="1">
                  <c:v>96.12</c:v>
                </c:pt>
                <c:pt idx="2">
                  <c:v>96.1</c:v>
                </c:pt>
                <c:pt idx="3">
                  <c:v>93.92</c:v>
                </c:pt>
                <c:pt idx="4">
                  <c:v>95.09</c:v>
                </c:pt>
                <c:pt idx="5">
                  <c:v>94</c:v>
                </c:pt>
                <c:pt idx="6">
                  <c:v>96.3</c:v>
                </c:pt>
                <c:pt idx="7">
                  <c:v>95.78</c:v>
                </c:pt>
                <c:pt idx="8">
                  <c:v>95.74</c:v>
                </c:pt>
                <c:pt idx="9">
                  <c:v>96.73</c:v>
                </c:pt>
                <c:pt idx="10">
                  <c:v>98.01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Tabela!$A$53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Tabela!$B$53:$L$53</c:f>
              <c:numCache>
                <c:formatCode>_-* #,##0_-;\-* #,##0_-;_-* "-"??_-;_-@_-</c:formatCode>
                <c:ptCount val="11"/>
                <c:pt idx="0">
                  <c:v>98.82</c:v>
                </c:pt>
                <c:pt idx="1">
                  <c:v>99.12</c:v>
                </c:pt>
                <c:pt idx="2">
                  <c:v>99.63</c:v>
                </c:pt>
                <c:pt idx="3">
                  <c:v>98.82</c:v>
                </c:pt>
                <c:pt idx="4">
                  <c:v>99.52</c:v>
                </c:pt>
                <c:pt idx="5">
                  <c:v>99.25</c:v>
                </c:pt>
                <c:pt idx="6">
                  <c:v>99.53</c:v>
                </c:pt>
                <c:pt idx="7">
                  <c:v>99.65</c:v>
                </c:pt>
                <c:pt idx="8">
                  <c:v>99.49</c:v>
                </c:pt>
                <c:pt idx="9">
                  <c:v>99.15</c:v>
                </c:pt>
                <c:pt idx="10">
                  <c:v>99.69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Tabela!$A$54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Tabela!$B$54:$L$54</c:f>
              <c:numCache>
                <c:formatCode>_-* #,##0_-;\-* #,##0_-;_-* "-"??_-;_-@_-</c:formatCode>
                <c:ptCount val="11"/>
                <c:pt idx="0">
                  <c:v>89.64</c:v>
                </c:pt>
                <c:pt idx="1">
                  <c:v>90.03</c:v>
                </c:pt>
                <c:pt idx="2">
                  <c:v>90.53</c:v>
                </c:pt>
                <c:pt idx="3">
                  <c:v>90.05</c:v>
                </c:pt>
                <c:pt idx="4">
                  <c:v>90.82</c:v>
                </c:pt>
                <c:pt idx="5">
                  <c:v>89.21</c:v>
                </c:pt>
                <c:pt idx="6">
                  <c:v>92.38</c:v>
                </c:pt>
                <c:pt idx="7">
                  <c:v>92.8</c:v>
                </c:pt>
                <c:pt idx="8">
                  <c:v>92.48</c:v>
                </c:pt>
                <c:pt idx="9">
                  <c:v>94.8</c:v>
                </c:pt>
                <c:pt idx="10">
                  <c:v>96.93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866432"/>
        <c:axId val="68867968"/>
      </c:lineChart>
      <c:catAx>
        <c:axId val="68866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867968"/>
        <c:crosses val="autoZero"/>
        <c:auto val="1"/>
        <c:lblAlgn val="ctr"/>
        <c:lblOffset val="100"/>
        <c:noMultiLvlLbl val="0"/>
      </c:catAx>
      <c:valAx>
        <c:axId val="68867968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6886643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Tabela!$A$14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Tabela!$B$14:$L$14</c:f>
              <c:numCache>
                <c:formatCode>_-* #,##0_-;\-* #,##0_-;_-* "-"??_-;_-@_-</c:formatCode>
                <c:ptCount val="11"/>
                <c:pt idx="0">
                  <c:v>52.86</c:v>
                </c:pt>
                <c:pt idx="1">
                  <c:v>59.84</c:v>
                </c:pt>
                <c:pt idx="2">
                  <c:v>55.9</c:v>
                </c:pt>
                <c:pt idx="3">
                  <c:v>50.74</c:v>
                </c:pt>
                <c:pt idx="4">
                  <c:v>56.35</c:v>
                </c:pt>
                <c:pt idx="5">
                  <c:v>53.64</c:v>
                </c:pt>
                <c:pt idx="6">
                  <c:v>61.81</c:v>
                </c:pt>
                <c:pt idx="7">
                  <c:v>70.05</c:v>
                </c:pt>
                <c:pt idx="8">
                  <c:v>59.75</c:v>
                </c:pt>
                <c:pt idx="9">
                  <c:v>68.7</c:v>
                </c:pt>
                <c:pt idx="10">
                  <c:v>66.55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Tabela!$A$15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Tabela!$B$15:$L$15</c:f>
              <c:numCache>
                <c:formatCode>_-* #,##0_-;\-* #,##0_-;_-* "-"??_-;_-@_-</c:formatCode>
                <c:ptCount val="11"/>
                <c:pt idx="0">
                  <c:v>61.47</c:v>
                </c:pt>
                <c:pt idx="1">
                  <c:v>67.349999999999994</c:v>
                </c:pt>
                <c:pt idx="2">
                  <c:v>62.1</c:v>
                </c:pt>
                <c:pt idx="3">
                  <c:v>57.19</c:v>
                </c:pt>
                <c:pt idx="4">
                  <c:v>63.02</c:v>
                </c:pt>
                <c:pt idx="5">
                  <c:v>58.06</c:v>
                </c:pt>
                <c:pt idx="6">
                  <c:v>66.239999999999995</c:v>
                </c:pt>
                <c:pt idx="7">
                  <c:v>71.09</c:v>
                </c:pt>
                <c:pt idx="8">
                  <c:v>62.95</c:v>
                </c:pt>
                <c:pt idx="9">
                  <c:v>69.89</c:v>
                </c:pt>
                <c:pt idx="10">
                  <c:v>71.489999999999995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Tabela!$A$16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Tabela!$B$16:$L$16</c:f>
              <c:numCache>
                <c:formatCode>_-* #,##0_-;\-* #,##0_-;_-* "-"??_-;_-@_-</c:formatCode>
                <c:ptCount val="11"/>
                <c:pt idx="0">
                  <c:v>71.099999999999994</c:v>
                </c:pt>
                <c:pt idx="1">
                  <c:v>77.47</c:v>
                </c:pt>
                <c:pt idx="2">
                  <c:v>72.16</c:v>
                </c:pt>
                <c:pt idx="3">
                  <c:v>60.15</c:v>
                </c:pt>
                <c:pt idx="4">
                  <c:v>72.12</c:v>
                </c:pt>
                <c:pt idx="5">
                  <c:v>63.59</c:v>
                </c:pt>
                <c:pt idx="6">
                  <c:v>72.78</c:v>
                </c:pt>
                <c:pt idx="7">
                  <c:v>75.849999999999994</c:v>
                </c:pt>
                <c:pt idx="8">
                  <c:v>65.900000000000006</c:v>
                </c:pt>
                <c:pt idx="9">
                  <c:v>76.05</c:v>
                </c:pt>
                <c:pt idx="10">
                  <c:v>74.52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Tabela!$A$17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Tabela!$B$17:$L$17</c:f>
              <c:numCache>
                <c:formatCode>_-* #,##0_-;\-* #,##0_-;_-* "-"??_-;_-@_-</c:formatCode>
                <c:ptCount val="11"/>
                <c:pt idx="0">
                  <c:v>81.81</c:v>
                </c:pt>
                <c:pt idx="1">
                  <c:v>86.42</c:v>
                </c:pt>
                <c:pt idx="2">
                  <c:v>81.95</c:v>
                </c:pt>
                <c:pt idx="3">
                  <c:v>72.790000000000006</c:v>
                </c:pt>
                <c:pt idx="4">
                  <c:v>79.510000000000005</c:v>
                </c:pt>
                <c:pt idx="5">
                  <c:v>72.790000000000006</c:v>
                </c:pt>
                <c:pt idx="6">
                  <c:v>79.540000000000006</c:v>
                </c:pt>
                <c:pt idx="7">
                  <c:v>81.55</c:v>
                </c:pt>
                <c:pt idx="8">
                  <c:v>74.19</c:v>
                </c:pt>
                <c:pt idx="9">
                  <c:v>84.13</c:v>
                </c:pt>
                <c:pt idx="10">
                  <c:v>78.97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Tabela!$A$18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Tabela!$B$18:$L$18</c:f>
              <c:numCache>
                <c:formatCode>_-* #,##0_-;\-* #,##0_-;_-* "-"??_-;_-@_-</c:formatCode>
                <c:ptCount val="11"/>
                <c:pt idx="0">
                  <c:v>92.93</c:v>
                </c:pt>
                <c:pt idx="1">
                  <c:v>94.56</c:v>
                </c:pt>
                <c:pt idx="2">
                  <c:v>94.98</c:v>
                </c:pt>
                <c:pt idx="3">
                  <c:v>85.72</c:v>
                </c:pt>
                <c:pt idx="4">
                  <c:v>90.84</c:v>
                </c:pt>
                <c:pt idx="5">
                  <c:v>87.39</c:v>
                </c:pt>
                <c:pt idx="6">
                  <c:v>93.67</c:v>
                </c:pt>
                <c:pt idx="7">
                  <c:v>92.39</c:v>
                </c:pt>
                <c:pt idx="8">
                  <c:v>81.2</c:v>
                </c:pt>
                <c:pt idx="9">
                  <c:v>93.6</c:v>
                </c:pt>
                <c:pt idx="10">
                  <c:v>87.78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Tabela!$A$19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Tabela!$B$19:$L$19</c:f>
              <c:numCache>
                <c:formatCode>_-* #,##0_-;\-* #,##0_-;_-* "-"??_-;_-@_-</c:formatCode>
                <c:ptCount val="11"/>
                <c:pt idx="0">
                  <c:v>63.23</c:v>
                </c:pt>
                <c:pt idx="1">
                  <c:v>69.87</c:v>
                </c:pt>
                <c:pt idx="2">
                  <c:v>65.72</c:v>
                </c:pt>
                <c:pt idx="3">
                  <c:v>59.4</c:v>
                </c:pt>
                <c:pt idx="4">
                  <c:v>66.33</c:v>
                </c:pt>
                <c:pt idx="5">
                  <c:v>61.9</c:v>
                </c:pt>
                <c:pt idx="6">
                  <c:v>69.900000000000006</c:v>
                </c:pt>
                <c:pt idx="7">
                  <c:v>75.19</c:v>
                </c:pt>
                <c:pt idx="8">
                  <c:v>66.11</c:v>
                </c:pt>
                <c:pt idx="9">
                  <c:v>75.58</c:v>
                </c:pt>
                <c:pt idx="10">
                  <c:v>73.34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00192"/>
        <c:axId val="76206080"/>
      </c:lineChart>
      <c:catAx>
        <c:axId val="76200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206080"/>
        <c:crosses val="autoZero"/>
        <c:auto val="1"/>
        <c:lblAlgn val="ctr"/>
        <c:lblOffset val="100"/>
        <c:noMultiLvlLbl val="0"/>
      </c:catAx>
      <c:valAx>
        <c:axId val="76206080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2001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Tabela!$A$28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Tabela!$B$28:$L$28</c:f>
              <c:numCache>
                <c:formatCode>_-* #,##0_-;\-* #,##0_-;_-* "-"??_-;_-@_-</c:formatCode>
                <c:ptCount val="11"/>
                <c:pt idx="0">
                  <c:v>67.84</c:v>
                </c:pt>
                <c:pt idx="1">
                  <c:v>79.95</c:v>
                </c:pt>
                <c:pt idx="2">
                  <c:v>78.41</c:v>
                </c:pt>
                <c:pt idx="3">
                  <c:v>78.92</c:v>
                </c:pt>
                <c:pt idx="4">
                  <c:v>80.569999999999993</c:v>
                </c:pt>
                <c:pt idx="5">
                  <c:v>85.53</c:v>
                </c:pt>
                <c:pt idx="6">
                  <c:v>90.51</c:v>
                </c:pt>
                <c:pt idx="7">
                  <c:v>89.81</c:v>
                </c:pt>
                <c:pt idx="8">
                  <c:v>90.84</c:v>
                </c:pt>
                <c:pt idx="9">
                  <c:v>90.31</c:v>
                </c:pt>
                <c:pt idx="10">
                  <c:v>90.37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Tabela!$A$29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Tabela!$B$29:$L$29</c:f>
              <c:numCache>
                <c:formatCode>_-* #,##0_-;\-* #,##0_-;_-* "-"??_-;_-@_-</c:formatCode>
                <c:ptCount val="11"/>
                <c:pt idx="0">
                  <c:v>74.349999999999994</c:v>
                </c:pt>
                <c:pt idx="1">
                  <c:v>84.86</c:v>
                </c:pt>
                <c:pt idx="2">
                  <c:v>81.48</c:v>
                </c:pt>
                <c:pt idx="3">
                  <c:v>82.68</c:v>
                </c:pt>
                <c:pt idx="4">
                  <c:v>83.75</c:v>
                </c:pt>
                <c:pt idx="5">
                  <c:v>88.03</c:v>
                </c:pt>
                <c:pt idx="6">
                  <c:v>92.86</c:v>
                </c:pt>
                <c:pt idx="7">
                  <c:v>91.66</c:v>
                </c:pt>
                <c:pt idx="8">
                  <c:v>92.55</c:v>
                </c:pt>
                <c:pt idx="9">
                  <c:v>91.57</c:v>
                </c:pt>
                <c:pt idx="10">
                  <c:v>91.45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Tabela!$A$30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Tabela!$B$30:$L$30</c:f>
              <c:numCache>
                <c:formatCode>_-* #,##0_-;\-* #,##0_-;_-* "-"??_-;_-@_-</c:formatCode>
                <c:ptCount val="11"/>
                <c:pt idx="0">
                  <c:v>83.34</c:v>
                </c:pt>
                <c:pt idx="1">
                  <c:v>89.48</c:v>
                </c:pt>
                <c:pt idx="2">
                  <c:v>85.51</c:v>
                </c:pt>
                <c:pt idx="3">
                  <c:v>88.27</c:v>
                </c:pt>
                <c:pt idx="4">
                  <c:v>89</c:v>
                </c:pt>
                <c:pt idx="5">
                  <c:v>92.12</c:v>
                </c:pt>
                <c:pt idx="6">
                  <c:v>94.53</c:v>
                </c:pt>
                <c:pt idx="7">
                  <c:v>93.9</c:v>
                </c:pt>
                <c:pt idx="8">
                  <c:v>95.14</c:v>
                </c:pt>
                <c:pt idx="9">
                  <c:v>94.67</c:v>
                </c:pt>
                <c:pt idx="10">
                  <c:v>93.55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Tabela!$A$31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Tabela!$B$31:$L$31</c:f>
              <c:numCache>
                <c:formatCode>_-* #,##0_-;\-* #,##0_-;_-* "-"??_-;_-@_-</c:formatCode>
                <c:ptCount val="11"/>
                <c:pt idx="0">
                  <c:v>90.36</c:v>
                </c:pt>
                <c:pt idx="1">
                  <c:v>95.23</c:v>
                </c:pt>
                <c:pt idx="2">
                  <c:v>92.45</c:v>
                </c:pt>
                <c:pt idx="3">
                  <c:v>93.91</c:v>
                </c:pt>
                <c:pt idx="4">
                  <c:v>92.89</c:v>
                </c:pt>
                <c:pt idx="5">
                  <c:v>95.5</c:v>
                </c:pt>
                <c:pt idx="6">
                  <c:v>97.72</c:v>
                </c:pt>
                <c:pt idx="7">
                  <c:v>96.98</c:v>
                </c:pt>
                <c:pt idx="8">
                  <c:v>97.01</c:v>
                </c:pt>
                <c:pt idx="9">
                  <c:v>96.39</c:v>
                </c:pt>
                <c:pt idx="10">
                  <c:v>96.31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Tabela!$A$32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Tabela!$B$32:$L$32</c:f>
              <c:numCache>
                <c:formatCode>_-* #,##0_-;\-* #,##0_-;_-* "-"??_-;_-@_-</c:formatCode>
                <c:ptCount val="11"/>
                <c:pt idx="0">
                  <c:v>97.12</c:v>
                </c:pt>
                <c:pt idx="1">
                  <c:v>98.78</c:v>
                </c:pt>
                <c:pt idx="2">
                  <c:v>98.05</c:v>
                </c:pt>
                <c:pt idx="3">
                  <c:v>97.77</c:v>
                </c:pt>
                <c:pt idx="4">
                  <c:v>98.61</c:v>
                </c:pt>
                <c:pt idx="5">
                  <c:v>98.87</c:v>
                </c:pt>
                <c:pt idx="6">
                  <c:v>99.78</c:v>
                </c:pt>
                <c:pt idx="7">
                  <c:v>100</c:v>
                </c:pt>
                <c:pt idx="8">
                  <c:v>99.52</c:v>
                </c:pt>
                <c:pt idx="9">
                  <c:v>99.04</c:v>
                </c:pt>
                <c:pt idx="10">
                  <c:v>99.08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Tabela!$A$33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Tabela!$B$33:$L$33</c:f>
              <c:numCache>
                <c:formatCode>_-* #,##0_-;\-* #,##0_-;_-* "-"??_-;_-@_-</c:formatCode>
                <c:ptCount val="11"/>
                <c:pt idx="0">
                  <c:v>77.62</c:v>
                </c:pt>
                <c:pt idx="1">
                  <c:v>86.79</c:v>
                </c:pt>
                <c:pt idx="2">
                  <c:v>84.25</c:v>
                </c:pt>
                <c:pt idx="3">
                  <c:v>85.61</c:v>
                </c:pt>
                <c:pt idx="4">
                  <c:v>86.53</c:v>
                </c:pt>
                <c:pt idx="5">
                  <c:v>90.56</c:v>
                </c:pt>
                <c:pt idx="6">
                  <c:v>94.15</c:v>
                </c:pt>
                <c:pt idx="7">
                  <c:v>93.56</c:v>
                </c:pt>
                <c:pt idx="8">
                  <c:v>94.2</c:v>
                </c:pt>
                <c:pt idx="9">
                  <c:v>93.68</c:v>
                </c:pt>
                <c:pt idx="10">
                  <c:v>93.61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13728"/>
        <c:axId val="76315264"/>
      </c:lineChart>
      <c:catAx>
        <c:axId val="7631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315264"/>
        <c:crosses val="autoZero"/>
        <c:auto val="1"/>
        <c:lblAlgn val="ctr"/>
        <c:lblOffset val="100"/>
        <c:noMultiLvlLbl val="0"/>
      </c:catAx>
      <c:valAx>
        <c:axId val="76315264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31372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Tabela!$A$56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Tabela!$B$56:$L$56</c:f>
              <c:numCache>
                <c:formatCode>_-* #,##0_-;\-* #,##0_-;_-* "-"??_-;_-@_-</c:formatCode>
                <c:ptCount val="11"/>
                <c:pt idx="0">
                  <c:v>84.77</c:v>
                </c:pt>
                <c:pt idx="1">
                  <c:v>79.12</c:v>
                </c:pt>
                <c:pt idx="2">
                  <c:v>85.2</c:v>
                </c:pt>
                <c:pt idx="3">
                  <c:v>84.05</c:v>
                </c:pt>
                <c:pt idx="4">
                  <c:v>87.96</c:v>
                </c:pt>
                <c:pt idx="5">
                  <c:v>92</c:v>
                </c:pt>
                <c:pt idx="6">
                  <c:v>85.54</c:v>
                </c:pt>
                <c:pt idx="7">
                  <c:v>81.040000000000006</c:v>
                </c:pt>
                <c:pt idx="8">
                  <c:v>91.11</c:v>
                </c:pt>
                <c:pt idx="9">
                  <c:v>75.53</c:v>
                </c:pt>
                <c:pt idx="10">
                  <c:v>86.7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Tabela!$A$57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Tabela!$B$57:$L$57</c:f>
              <c:numCache>
                <c:formatCode>_-* #,##0_-;\-* #,##0_-;_-* "-"??_-;_-@_-</c:formatCode>
                <c:ptCount val="11"/>
                <c:pt idx="0">
                  <c:v>87.64</c:v>
                </c:pt>
                <c:pt idx="1">
                  <c:v>83.61</c:v>
                </c:pt>
                <c:pt idx="2">
                  <c:v>88.97</c:v>
                </c:pt>
                <c:pt idx="3">
                  <c:v>88.69</c:v>
                </c:pt>
                <c:pt idx="4">
                  <c:v>90.18</c:v>
                </c:pt>
                <c:pt idx="5">
                  <c:v>91.89</c:v>
                </c:pt>
                <c:pt idx="6">
                  <c:v>86.71</c:v>
                </c:pt>
                <c:pt idx="7">
                  <c:v>84.63</c:v>
                </c:pt>
                <c:pt idx="8">
                  <c:v>91.67</c:v>
                </c:pt>
                <c:pt idx="9">
                  <c:v>80.92</c:v>
                </c:pt>
                <c:pt idx="10">
                  <c:v>87.85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Tabela!$A$58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Tabela!$B$58:$L$58</c:f>
              <c:numCache>
                <c:formatCode>_-* #,##0_-;\-* #,##0_-;_-* "-"??_-;_-@_-</c:formatCode>
                <c:ptCount val="11"/>
                <c:pt idx="0">
                  <c:v>91.05</c:v>
                </c:pt>
                <c:pt idx="1">
                  <c:v>89.89</c:v>
                </c:pt>
                <c:pt idx="2">
                  <c:v>91.49</c:v>
                </c:pt>
                <c:pt idx="3">
                  <c:v>91.25</c:v>
                </c:pt>
                <c:pt idx="4">
                  <c:v>93.75</c:v>
                </c:pt>
                <c:pt idx="5">
                  <c:v>94.84</c:v>
                </c:pt>
                <c:pt idx="6">
                  <c:v>93.22</c:v>
                </c:pt>
                <c:pt idx="7">
                  <c:v>91.68</c:v>
                </c:pt>
                <c:pt idx="8">
                  <c:v>94.47</c:v>
                </c:pt>
                <c:pt idx="9">
                  <c:v>84.48</c:v>
                </c:pt>
                <c:pt idx="10">
                  <c:v>92.53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Tabela!$A$59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Tabela!$B$59:$L$59</c:f>
              <c:numCache>
                <c:formatCode>_-* #,##0_-;\-* #,##0_-;_-* "-"??_-;_-@_-</c:formatCode>
                <c:ptCount val="11"/>
                <c:pt idx="0">
                  <c:v>96.2</c:v>
                </c:pt>
                <c:pt idx="1">
                  <c:v>94.56</c:v>
                </c:pt>
                <c:pt idx="2">
                  <c:v>95.68</c:v>
                </c:pt>
                <c:pt idx="3">
                  <c:v>96</c:v>
                </c:pt>
                <c:pt idx="4">
                  <c:v>96.35</c:v>
                </c:pt>
                <c:pt idx="5">
                  <c:v>97.47</c:v>
                </c:pt>
                <c:pt idx="6">
                  <c:v>96.22</c:v>
                </c:pt>
                <c:pt idx="7">
                  <c:v>94.19</c:v>
                </c:pt>
                <c:pt idx="8">
                  <c:v>95.8</c:v>
                </c:pt>
                <c:pt idx="9">
                  <c:v>89.63</c:v>
                </c:pt>
                <c:pt idx="10">
                  <c:v>94.56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Tabela!$A$60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Tabela!$B$60:$L$60</c:f>
              <c:numCache>
                <c:formatCode>_-* #,##0_-;\-* #,##0_-;_-* "-"??_-;_-@_-</c:formatCode>
                <c:ptCount val="11"/>
                <c:pt idx="0">
                  <c:v>96.88</c:v>
                </c:pt>
                <c:pt idx="1">
                  <c:v>98.38</c:v>
                </c:pt>
                <c:pt idx="2">
                  <c:v>98.59</c:v>
                </c:pt>
                <c:pt idx="3">
                  <c:v>98.89</c:v>
                </c:pt>
                <c:pt idx="4">
                  <c:v>98.31</c:v>
                </c:pt>
                <c:pt idx="5">
                  <c:v>99.05</c:v>
                </c:pt>
                <c:pt idx="6">
                  <c:v>98.09</c:v>
                </c:pt>
                <c:pt idx="7">
                  <c:v>97.31</c:v>
                </c:pt>
                <c:pt idx="8">
                  <c:v>98.66</c:v>
                </c:pt>
                <c:pt idx="9">
                  <c:v>96.56</c:v>
                </c:pt>
                <c:pt idx="10">
                  <c:v>96.69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Tabela!$B$61:$L$61</c:f>
              <c:numCache>
                <c:formatCode>_-* #,##0_-;\-* #,##0_-;_-* "-"??_-;_-@_-</c:formatCode>
                <c:ptCount val="11"/>
                <c:pt idx="0">
                  <c:v>89.33</c:v>
                </c:pt>
                <c:pt idx="1">
                  <c:v>86.44</c:v>
                </c:pt>
                <c:pt idx="2">
                  <c:v>90.28</c:v>
                </c:pt>
                <c:pt idx="3">
                  <c:v>90.2</c:v>
                </c:pt>
                <c:pt idx="4">
                  <c:v>92.21</c:v>
                </c:pt>
                <c:pt idx="5">
                  <c:v>94.34</c:v>
                </c:pt>
                <c:pt idx="6">
                  <c:v>90.71</c:v>
                </c:pt>
                <c:pt idx="7">
                  <c:v>88.44</c:v>
                </c:pt>
                <c:pt idx="8">
                  <c:v>93.79</c:v>
                </c:pt>
                <c:pt idx="9">
                  <c:v>83.83</c:v>
                </c:pt>
                <c:pt idx="10">
                  <c:v>91.18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25536"/>
        <c:axId val="76235520"/>
      </c:lineChart>
      <c:catAx>
        <c:axId val="76225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235520"/>
        <c:crosses val="autoZero"/>
        <c:auto val="1"/>
        <c:lblAlgn val="ctr"/>
        <c:lblOffset val="100"/>
        <c:noMultiLvlLbl val="0"/>
      </c:catAx>
      <c:valAx>
        <c:axId val="76235520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2255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Tabela!$A$42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Tabela!$B$42:$L$42</c:f>
              <c:numCache>
                <c:formatCode>_-* #,##0_-;\-* #,##0_-;_-* "-"??_-;_-@_-</c:formatCode>
                <c:ptCount val="11"/>
                <c:pt idx="0">
                  <c:v>83.95</c:v>
                </c:pt>
                <c:pt idx="1">
                  <c:v>82.74</c:v>
                </c:pt>
                <c:pt idx="2">
                  <c:v>85.95</c:v>
                </c:pt>
                <c:pt idx="3">
                  <c:v>84.05</c:v>
                </c:pt>
                <c:pt idx="4">
                  <c:v>85.02</c:v>
                </c:pt>
                <c:pt idx="5">
                  <c:v>90.39</c:v>
                </c:pt>
                <c:pt idx="6">
                  <c:v>88.57</c:v>
                </c:pt>
                <c:pt idx="7">
                  <c:v>86.94</c:v>
                </c:pt>
                <c:pt idx="8">
                  <c:v>86</c:v>
                </c:pt>
                <c:pt idx="9">
                  <c:v>87.41</c:v>
                </c:pt>
                <c:pt idx="10">
                  <c:v>90.69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Tabela!$A$43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Tabela!$B$43:$L$43</c:f>
              <c:numCache>
                <c:formatCode>_-* #,##0_-;\-* #,##0_-;_-* "-"??_-;_-@_-</c:formatCode>
                <c:ptCount val="11"/>
                <c:pt idx="0">
                  <c:v>86.45</c:v>
                </c:pt>
                <c:pt idx="1">
                  <c:v>85.22</c:v>
                </c:pt>
                <c:pt idx="2">
                  <c:v>88</c:v>
                </c:pt>
                <c:pt idx="3">
                  <c:v>87.93</c:v>
                </c:pt>
                <c:pt idx="4">
                  <c:v>87.9</c:v>
                </c:pt>
                <c:pt idx="5">
                  <c:v>90.26</c:v>
                </c:pt>
                <c:pt idx="6">
                  <c:v>90.54</c:v>
                </c:pt>
                <c:pt idx="7">
                  <c:v>87.38</c:v>
                </c:pt>
                <c:pt idx="8">
                  <c:v>88.24</c:v>
                </c:pt>
                <c:pt idx="9">
                  <c:v>88.7</c:v>
                </c:pt>
                <c:pt idx="10">
                  <c:v>92.18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Tabela!$A$44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Tabela!$B$44:$L$44</c:f>
              <c:numCache>
                <c:formatCode>_-* #,##0_-;\-* #,##0_-;_-* "-"??_-;_-@_-</c:formatCode>
                <c:ptCount val="11"/>
                <c:pt idx="0">
                  <c:v>91.05</c:v>
                </c:pt>
                <c:pt idx="1">
                  <c:v>89.95</c:v>
                </c:pt>
                <c:pt idx="2">
                  <c:v>91.95</c:v>
                </c:pt>
                <c:pt idx="3">
                  <c:v>92.01</c:v>
                </c:pt>
                <c:pt idx="4">
                  <c:v>92.19</c:v>
                </c:pt>
                <c:pt idx="5">
                  <c:v>93.97</c:v>
                </c:pt>
                <c:pt idx="6">
                  <c:v>93.8</c:v>
                </c:pt>
                <c:pt idx="7">
                  <c:v>92.33</c:v>
                </c:pt>
                <c:pt idx="8">
                  <c:v>91.89</c:v>
                </c:pt>
                <c:pt idx="9">
                  <c:v>91.77</c:v>
                </c:pt>
                <c:pt idx="10">
                  <c:v>93.17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Tabela!$A$45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Tabela!$B$45:$L$45</c:f>
              <c:numCache>
                <c:formatCode>_-* #,##0_-;\-* #,##0_-;_-* "-"??_-;_-@_-</c:formatCode>
                <c:ptCount val="11"/>
                <c:pt idx="0">
                  <c:v>95.94</c:v>
                </c:pt>
                <c:pt idx="1">
                  <c:v>95.65</c:v>
                </c:pt>
                <c:pt idx="2">
                  <c:v>96.33</c:v>
                </c:pt>
                <c:pt idx="3">
                  <c:v>96.08</c:v>
                </c:pt>
                <c:pt idx="4">
                  <c:v>95.88</c:v>
                </c:pt>
                <c:pt idx="5">
                  <c:v>97.19</c:v>
                </c:pt>
                <c:pt idx="6">
                  <c:v>96.76</c:v>
                </c:pt>
                <c:pt idx="7">
                  <c:v>95.02</c:v>
                </c:pt>
                <c:pt idx="8">
                  <c:v>95.08</c:v>
                </c:pt>
                <c:pt idx="9">
                  <c:v>95.7</c:v>
                </c:pt>
                <c:pt idx="10">
                  <c:v>96.8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Tabela!$A$46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Tabela!$B$46:$L$46</c:f>
              <c:numCache>
                <c:formatCode>_-* #,##0_-;\-* #,##0_-;_-* "-"??_-;_-@_-</c:formatCode>
                <c:ptCount val="11"/>
                <c:pt idx="0">
                  <c:v>98.97</c:v>
                </c:pt>
                <c:pt idx="1">
                  <c:v>98.24</c:v>
                </c:pt>
                <c:pt idx="2">
                  <c:v>98.64</c:v>
                </c:pt>
                <c:pt idx="3">
                  <c:v>99.09</c:v>
                </c:pt>
                <c:pt idx="4">
                  <c:v>98.9</c:v>
                </c:pt>
                <c:pt idx="5">
                  <c:v>98.93</c:v>
                </c:pt>
                <c:pt idx="6">
                  <c:v>98.84</c:v>
                </c:pt>
                <c:pt idx="7">
                  <c:v>98.2</c:v>
                </c:pt>
                <c:pt idx="8">
                  <c:v>98.32</c:v>
                </c:pt>
                <c:pt idx="9">
                  <c:v>98.66</c:v>
                </c:pt>
                <c:pt idx="10">
                  <c:v>99.02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Tabela!$A$47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Tabela!$B$47:$L$47</c:f>
              <c:numCache>
                <c:formatCode>_-* #,##0_-;\-* #,##0_-;_-* "-"??_-;_-@_-</c:formatCode>
                <c:ptCount val="11"/>
                <c:pt idx="0">
                  <c:v>89.08</c:v>
                </c:pt>
                <c:pt idx="1">
                  <c:v>88.4</c:v>
                </c:pt>
                <c:pt idx="2">
                  <c:v>90.71</c:v>
                </c:pt>
                <c:pt idx="3">
                  <c:v>90.23</c:v>
                </c:pt>
                <c:pt idx="4">
                  <c:v>90.66</c:v>
                </c:pt>
                <c:pt idx="5">
                  <c:v>93.45</c:v>
                </c:pt>
                <c:pt idx="6">
                  <c:v>93.03</c:v>
                </c:pt>
                <c:pt idx="7">
                  <c:v>91.23</c:v>
                </c:pt>
                <c:pt idx="8">
                  <c:v>91.15</c:v>
                </c:pt>
                <c:pt idx="9">
                  <c:v>91.92</c:v>
                </c:pt>
                <c:pt idx="10">
                  <c:v>94.08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264192"/>
        <c:axId val="76265728"/>
      </c:lineChart>
      <c:catAx>
        <c:axId val="76264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265728"/>
        <c:crosses val="autoZero"/>
        <c:auto val="1"/>
        <c:lblAlgn val="ctr"/>
        <c:lblOffset val="100"/>
        <c:noMultiLvlLbl val="0"/>
      </c:catAx>
      <c:valAx>
        <c:axId val="76265728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62641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Tabela!$A$21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Tabela!$B$21:$L$21</c:f>
              <c:numCache>
                <c:formatCode>_-* #,##0_-;\-* #,##0_-;_-* "-"??_-;_-@_-</c:formatCode>
                <c:ptCount val="11"/>
                <c:pt idx="0">
                  <c:v>42.38</c:v>
                </c:pt>
                <c:pt idx="1">
                  <c:v>27.9</c:v>
                </c:pt>
                <c:pt idx="2">
                  <c:v>35.67</c:v>
                </c:pt>
                <c:pt idx="3">
                  <c:v>30.54</c:v>
                </c:pt>
                <c:pt idx="4">
                  <c:v>34.92</c:v>
                </c:pt>
                <c:pt idx="5">
                  <c:v>32.01</c:v>
                </c:pt>
                <c:pt idx="6">
                  <c:v>56.12</c:v>
                </c:pt>
                <c:pt idx="7">
                  <c:v>51.08</c:v>
                </c:pt>
                <c:pt idx="8">
                  <c:v>35.79</c:v>
                </c:pt>
                <c:pt idx="9">
                  <c:v>79.62</c:v>
                </c:pt>
                <c:pt idx="10">
                  <c:v>62.04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Tabela!$A$22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Tabela!$B$22:$L$22</c:f>
              <c:numCache>
                <c:formatCode>_-* #,##0_-;\-* #,##0_-;_-* "-"??_-;_-@_-</c:formatCode>
                <c:ptCount val="11"/>
                <c:pt idx="0">
                  <c:v>48.38</c:v>
                </c:pt>
                <c:pt idx="1">
                  <c:v>30.46</c:v>
                </c:pt>
                <c:pt idx="2">
                  <c:v>39.44</c:v>
                </c:pt>
                <c:pt idx="3">
                  <c:v>33.840000000000003</c:v>
                </c:pt>
                <c:pt idx="4">
                  <c:v>37.07</c:v>
                </c:pt>
                <c:pt idx="5">
                  <c:v>36.950000000000003</c:v>
                </c:pt>
                <c:pt idx="6">
                  <c:v>58.75</c:v>
                </c:pt>
                <c:pt idx="7">
                  <c:v>52.98</c:v>
                </c:pt>
                <c:pt idx="8">
                  <c:v>35.630000000000003</c:v>
                </c:pt>
                <c:pt idx="9">
                  <c:v>81.040000000000006</c:v>
                </c:pt>
                <c:pt idx="10">
                  <c:v>64.709999999999994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Tabela!$A$23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Tabela!$B$23:$L$23</c:f>
              <c:numCache>
                <c:formatCode>_-* #,##0_-;\-* #,##0_-;_-* "-"??_-;_-@_-</c:formatCode>
                <c:ptCount val="11"/>
                <c:pt idx="0">
                  <c:v>59.45</c:v>
                </c:pt>
                <c:pt idx="1">
                  <c:v>38.9</c:v>
                </c:pt>
                <c:pt idx="2">
                  <c:v>48.23</c:v>
                </c:pt>
                <c:pt idx="3">
                  <c:v>41.88</c:v>
                </c:pt>
                <c:pt idx="4">
                  <c:v>46.1</c:v>
                </c:pt>
                <c:pt idx="5">
                  <c:v>44.98</c:v>
                </c:pt>
                <c:pt idx="6">
                  <c:v>62.45</c:v>
                </c:pt>
                <c:pt idx="7">
                  <c:v>59.48</c:v>
                </c:pt>
                <c:pt idx="8">
                  <c:v>40.99</c:v>
                </c:pt>
                <c:pt idx="9">
                  <c:v>84.93</c:v>
                </c:pt>
                <c:pt idx="10">
                  <c:v>65.78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Tabela!$A$24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Tabela!$B$24:$L$24</c:f>
              <c:numCache>
                <c:formatCode>_-* #,##0_-;\-* #,##0_-;_-* "-"??_-;_-@_-</c:formatCode>
                <c:ptCount val="11"/>
                <c:pt idx="0">
                  <c:v>67.28</c:v>
                </c:pt>
                <c:pt idx="1">
                  <c:v>52.01</c:v>
                </c:pt>
                <c:pt idx="2">
                  <c:v>62.02</c:v>
                </c:pt>
                <c:pt idx="3">
                  <c:v>53.15</c:v>
                </c:pt>
                <c:pt idx="4">
                  <c:v>56.58</c:v>
                </c:pt>
                <c:pt idx="5">
                  <c:v>55.93</c:v>
                </c:pt>
                <c:pt idx="6">
                  <c:v>72.41</c:v>
                </c:pt>
                <c:pt idx="7">
                  <c:v>69.430000000000007</c:v>
                </c:pt>
                <c:pt idx="8">
                  <c:v>53.62</c:v>
                </c:pt>
                <c:pt idx="9">
                  <c:v>88.56</c:v>
                </c:pt>
                <c:pt idx="10">
                  <c:v>74.260000000000005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Tabela!$A$25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Tabela!$B$25:$L$25</c:f>
              <c:numCache>
                <c:formatCode>_-* #,##0_-;\-* #,##0_-;_-* "-"??_-;_-@_-</c:formatCode>
                <c:ptCount val="11"/>
                <c:pt idx="0">
                  <c:v>83.87</c:v>
                </c:pt>
                <c:pt idx="1">
                  <c:v>76.44</c:v>
                </c:pt>
                <c:pt idx="2">
                  <c:v>83.37</c:v>
                </c:pt>
                <c:pt idx="3">
                  <c:v>73.709999999999994</c:v>
                </c:pt>
                <c:pt idx="4">
                  <c:v>81.06</c:v>
                </c:pt>
                <c:pt idx="5">
                  <c:v>80.2</c:v>
                </c:pt>
                <c:pt idx="6">
                  <c:v>89.48</c:v>
                </c:pt>
                <c:pt idx="7">
                  <c:v>88.86</c:v>
                </c:pt>
                <c:pt idx="8">
                  <c:v>75.510000000000005</c:v>
                </c:pt>
                <c:pt idx="9">
                  <c:v>95.82</c:v>
                </c:pt>
                <c:pt idx="10">
                  <c:v>86.54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Tabela!$A$26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Tabela!$B$26:$L$26</c:f>
              <c:numCache>
                <c:formatCode>_-* #,##0_-;\-* #,##0_-;_-* "-"??_-;_-@_-</c:formatCode>
                <c:ptCount val="11"/>
                <c:pt idx="0">
                  <c:v>52.58</c:v>
                </c:pt>
                <c:pt idx="1">
                  <c:v>36.950000000000003</c:v>
                </c:pt>
                <c:pt idx="2">
                  <c:v>45.79</c:v>
                </c:pt>
                <c:pt idx="3">
                  <c:v>39.86</c:v>
                </c:pt>
                <c:pt idx="4">
                  <c:v>44.26</c:v>
                </c:pt>
                <c:pt idx="5">
                  <c:v>43.22</c:v>
                </c:pt>
                <c:pt idx="6">
                  <c:v>63.48</c:v>
                </c:pt>
                <c:pt idx="7">
                  <c:v>59.61</c:v>
                </c:pt>
                <c:pt idx="8">
                  <c:v>44.14</c:v>
                </c:pt>
                <c:pt idx="9">
                  <c:v>84.43</c:v>
                </c:pt>
                <c:pt idx="10">
                  <c:v>68.58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58592"/>
        <c:axId val="73760128"/>
      </c:lineChart>
      <c:catAx>
        <c:axId val="7375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760128"/>
        <c:crosses val="autoZero"/>
        <c:auto val="1"/>
        <c:lblAlgn val="ctr"/>
        <c:lblOffset val="100"/>
        <c:noMultiLvlLbl val="0"/>
      </c:catAx>
      <c:valAx>
        <c:axId val="73760128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758592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Tabela!$B$63:$L$63</c:f>
              <c:numCache>
                <c:formatCode>_-* #,##0_-;\-* #,##0_-;_-* "-"??_-;_-@_-</c:formatCode>
                <c:ptCount val="11"/>
                <c:pt idx="0">
                  <c:v>84.87</c:v>
                </c:pt>
                <c:pt idx="1">
                  <c:v>85.35</c:v>
                </c:pt>
                <c:pt idx="2">
                  <c:v>86.81</c:v>
                </c:pt>
                <c:pt idx="3">
                  <c:v>89.25</c:v>
                </c:pt>
                <c:pt idx="4">
                  <c:v>85.94</c:v>
                </c:pt>
                <c:pt idx="5">
                  <c:v>85.89</c:v>
                </c:pt>
                <c:pt idx="6">
                  <c:v>88.15</c:v>
                </c:pt>
                <c:pt idx="7">
                  <c:v>87.77</c:v>
                </c:pt>
                <c:pt idx="8">
                  <c:v>90.75</c:v>
                </c:pt>
                <c:pt idx="9">
                  <c:v>92.09</c:v>
                </c:pt>
                <c:pt idx="10">
                  <c:v>91.81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Tabela!$A$64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Tabela!$B$64:$L$64</c:f>
              <c:numCache>
                <c:formatCode>_-* #,##0_-;\-* #,##0_-;_-* "-"??_-;_-@_-</c:formatCode>
                <c:ptCount val="11"/>
                <c:pt idx="0">
                  <c:v>89.17</c:v>
                </c:pt>
                <c:pt idx="1">
                  <c:v>90.35</c:v>
                </c:pt>
                <c:pt idx="2">
                  <c:v>89.52</c:v>
                </c:pt>
                <c:pt idx="3">
                  <c:v>91.36</c:v>
                </c:pt>
                <c:pt idx="4">
                  <c:v>90.26</c:v>
                </c:pt>
                <c:pt idx="5">
                  <c:v>89.69</c:v>
                </c:pt>
                <c:pt idx="6">
                  <c:v>90.44</c:v>
                </c:pt>
                <c:pt idx="7">
                  <c:v>89.19</c:v>
                </c:pt>
                <c:pt idx="8">
                  <c:v>93.54</c:v>
                </c:pt>
                <c:pt idx="9">
                  <c:v>93.7</c:v>
                </c:pt>
                <c:pt idx="10">
                  <c:v>92.94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Tabela!$A$65</c:f>
              <c:strCache>
                <c:ptCount val="1"/>
                <c:pt idx="0">
                  <c:v>8 a 10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Tabela!$B$65:$L$65</c:f>
              <c:numCache>
                <c:formatCode>_-* #,##0_-;\-* #,##0_-;_-* "-"??_-;_-@_-</c:formatCode>
                <c:ptCount val="11"/>
                <c:pt idx="0">
                  <c:v>94.14</c:v>
                </c:pt>
                <c:pt idx="1">
                  <c:v>94.47</c:v>
                </c:pt>
                <c:pt idx="2">
                  <c:v>94.37</c:v>
                </c:pt>
                <c:pt idx="3">
                  <c:v>95.26</c:v>
                </c:pt>
                <c:pt idx="4">
                  <c:v>94.4</c:v>
                </c:pt>
                <c:pt idx="5">
                  <c:v>94.64</c:v>
                </c:pt>
                <c:pt idx="6">
                  <c:v>93.14</c:v>
                </c:pt>
                <c:pt idx="7">
                  <c:v>94.41</c:v>
                </c:pt>
                <c:pt idx="8">
                  <c:v>96.45</c:v>
                </c:pt>
                <c:pt idx="9">
                  <c:v>95.41</c:v>
                </c:pt>
                <c:pt idx="10">
                  <c:v>95.57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Tabela!$A$66</c:f>
              <c:strCache>
                <c:ptCount val="1"/>
                <c:pt idx="0">
                  <c:v>11 a 14 anos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Tabela!$B$66:$L$66</c:f>
              <c:numCache>
                <c:formatCode>_-* #,##0_-;\-* #,##0_-;_-* "-"??_-;_-@_-</c:formatCode>
                <c:ptCount val="11"/>
                <c:pt idx="0">
                  <c:v>97.51</c:v>
                </c:pt>
                <c:pt idx="1">
                  <c:v>97.58</c:v>
                </c:pt>
                <c:pt idx="2">
                  <c:v>96.69</c:v>
                </c:pt>
                <c:pt idx="3">
                  <c:v>97.4</c:v>
                </c:pt>
                <c:pt idx="4">
                  <c:v>97.47</c:v>
                </c:pt>
                <c:pt idx="5">
                  <c:v>97.38</c:v>
                </c:pt>
                <c:pt idx="6">
                  <c:v>96.87</c:v>
                </c:pt>
                <c:pt idx="7">
                  <c:v>96.43</c:v>
                </c:pt>
                <c:pt idx="8">
                  <c:v>98.35</c:v>
                </c:pt>
                <c:pt idx="9">
                  <c:v>97.32</c:v>
                </c:pt>
                <c:pt idx="10">
                  <c:v>97.99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Tabela!$A$67</c:f>
              <c:strCache>
                <c:ptCount val="1"/>
                <c:pt idx="0">
                  <c:v>15 anos e mais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Tabela!$B$67:$L$67</c:f>
              <c:numCache>
                <c:formatCode>_-* #,##0_-;\-* #,##0_-;_-* "-"??_-;_-@_-</c:formatCode>
                <c:ptCount val="11"/>
                <c:pt idx="0">
                  <c:v>98.61</c:v>
                </c:pt>
                <c:pt idx="1">
                  <c:v>99.32</c:v>
                </c:pt>
                <c:pt idx="2">
                  <c:v>99.38</c:v>
                </c:pt>
                <c:pt idx="3">
                  <c:v>98.61</c:v>
                </c:pt>
                <c:pt idx="4">
                  <c:v>99.06</c:v>
                </c:pt>
                <c:pt idx="5">
                  <c:v>98.94</c:v>
                </c:pt>
                <c:pt idx="6">
                  <c:v>98.75</c:v>
                </c:pt>
                <c:pt idx="7">
                  <c:v>98.3</c:v>
                </c:pt>
                <c:pt idx="8">
                  <c:v>99.53</c:v>
                </c:pt>
                <c:pt idx="9">
                  <c:v>98.78</c:v>
                </c:pt>
                <c:pt idx="10">
                  <c:v>99.08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Tabela!$A$68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Tabela!$B$5:$L$5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Tabela!$B$68:$L$68</c:f>
              <c:numCache>
                <c:formatCode>_-* #,##0_-;\-* #,##0_-;_-* "-"??_-;_-@_-</c:formatCode>
                <c:ptCount val="11"/>
                <c:pt idx="0">
                  <c:v>90.69</c:v>
                </c:pt>
                <c:pt idx="1">
                  <c:v>91.48</c:v>
                </c:pt>
                <c:pt idx="2">
                  <c:v>91.61</c:v>
                </c:pt>
                <c:pt idx="3">
                  <c:v>93.23</c:v>
                </c:pt>
                <c:pt idx="4">
                  <c:v>91.97</c:v>
                </c:pt>
                <c:pt idx="5">
                  <c:v>91.93</c:v>
                </c:pt>
                <c:pt idx="6">
                  <c:v>92.39</c:v>
                </c:pt>
                <c:pt idx="7">
                  <c:v>92.14</c:v>
                </c:pt>
                <c:pt idx="8">
                  <c:v>95.03</c:v>
                </c:pt>
                <c:pt idx="9">
                  <c:v>95</c:v>
                </c:pt>
                <c:pt idx="10">
                  <c:v>94.99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811840"/>
        <c:axId val="73813376"/>
      </c:lineChart>
      <c:catAx>
        <c:axId val="73811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813376"/>
        <c:crosses val="autoZero"/>
        <c:auto val="1"/>
        <c:lblAlgn val="ctr"/>
        <c:lblOffset val="100"/>
        <c:noMultiLvlLbl val="0"/>
      </c:catAx>
      <c:valAx>
        <c:axId val="73813376"/>
        <c:scaling>
          <c:orientation val="minMax"/>
          <c:max val="100"/>
          <c:min val="0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38118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3880166</xdr:colOff>
      <xdr:row>0</xdr:row>
      <xdr:rowOff>1475360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08891" cy="1475360"/>
        </a:xfrm>
        <a:prstGeom prst="rect">
          <a:avLst/>
        </a:prstGeom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Recife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Porto Alegre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9396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9397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9398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939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9400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9401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9525</xdr:colOff>
      <xdr:row>21</xdr:row>
      <xdr:rowOff>123825</xdr:rowOff>
    </xdr:from>
    <xdr:to>
      <xdr:col>17</xdr:col>
      <xdr:colOff>390525</xdr:colOff>
      <xdr:row>39</xdr:row>
      <xdr:rowOff>9525</xdr:rowOff>
    </xdr:to>
    <xdr:graphicFrame macro="">
      <xdr:nvGraphicFramePr>
        <xdr:cNvPr id="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17</xdr:col>
      <xdr:colOff>381000</xdr:colOff>
      <xdr:row>21</xdr:row>
      <xdr:rowOff>76200</xdr:rowOff>
    </xdr:to>
    <xdr:graphicFrame macro="">
      <xdr:nvGraphicFramePr>
        <xdr:cNvPr id="9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28575</xdr:colOff>
      <xdr:row>39</xdr:row>
      <xdr:rowOff>66675</xdr:rowOff>
    </xdr:from>
    <xdr:to>
      <xdr:col>17</xdr:col>
      <xdr:colOff>409575</xdr:colOff>
      <xdr:row>56</xdr:row>
      <xdr:rowOff>142875</xdr:rowOff>
    </xdr:to>
    <xdr:graphicFrame macro="">
      <xdr:nvGraphicFramePr>
        <xdr:cNvPr id="10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Belém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Belo Horizonte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São Paulo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Fortaleza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Salvador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Curitiba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Rio de Janeiro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B2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s="11" customFormat="1" ht="116.25" customHeight="1" x14ac:dyDescent="0.3">
      <c r="A1"/>
      <c r="B1"/>
    </row>
    <row r="2" spans="1:2" s="11" customFormat="1" ht="18.75" x14ac:dyDescent="0.3">
      <c r="A2" s="26" t="s">
        <v>4</v>
      </c>
      <c r="B2" s="26"/>
    </row>
    <row r="3" spans="1:2" s="11" customFormat="1" ht="17.25" customHeight="1" x14ac:dyDescent="0.3">
      <c r="A3" s="26" t="s">
        <v>25</v>
      </c>
      <c r="B3" s="26"/>
    </row>
    <row r="4" spans="1:2" ht="37.5" customHeight="1" x14ac:dyDescent="0.3">
      <c r="A4" s="27" t="s">
        <v>41</v>
      </c>
      <c r="B4" s="27"/>
    </row>
    <row r="5" spans="1:2" x14ac:dyDescent="0.25">
      <c r="A5" s="5" t="s">
        <v>5</v>
      </c>
      <c r="B5" s="6" t="s">
        <v>35</v>
      </c>
    </row>
    <row r="6" spans="1:2" ht="30" x14ac:dyDescent="0.25">
      <c r="A6" s="5" t="s">
        <v>6</v>
      </c>
      <c r="B6" s="6" t="s">
        <v>36</v>
      </c>
    </row>
    <row r="7" spans="1:2" x14ac:dyDescent="0.25">
      <c r="A7" s="5" t="s">
        <v>0</v>
      </c>
      <c r="B7" s="6" t="s">
        <v>19</v>
      </c>
    </row>
    <row r="8" spans="1:2" ht="30" x14ac:dyDescent="0.25">
      <c r="A8" s="5" t="s">
        <v>1</v>
      </c>
      <c r="B8" s="6" t="s">
        <v>37</v>
      </c>
    </row>
    <row r="9" spans="1:2" x14ac:dyDescent="0.25">
      <c r="A9" s="5" t="s">
        <v>2</v>
      </c>
      <c r="B9" s="6" t="s">
        <v>42</v>
      </c>
    </row>
    <row r="10" spans="1:2" x14ac:dyDescent="0.25">
      <c r="A10" s="5" t="s">
        <v>7</v>
      </c>
      <c r="B10" s="6" t="s">
        <v>13</v>
      </c>
    </row>
    <row r="11" spans="1:2" x14ac:dyDescent="0.25">
      <c r="A11" s="5" t="s">
        <v>8</v>
      </c>
      <c r="B11" s="6" t="s">
        <v>14</v>
      </c>
    </row>
    <row r="12" spans="1:2" ht="15" customHeight="1" x14ac:dyDescent="0.25">
      <c r="A12" s="5" t="s">
        <v>3</v>
      </c>
      <c r="B12" s="7" t="s">
        <v>20</v>
      </c>
    </row>
    <row r="13" spans="1:2" ht="15" customHeight="1" x14ac:dyDescent="0.25">
      <c r="A13" s="5"/>
      <c r="B13" s="7" t="s">
        <v>21</v>
      </c>
    </row>
    <row r="14" spans="1:2" ht="29.25" customHeight="1" x14ac:dyDescent="0.25">
      <c r="A14" s="5"/>
      <c r="B14" s="7" t="s">
        <v>44</v>
      </c>
    </row>
    <row r="15" spans="1:2" ht="150" x14ac:dyDescent="0.25">
      <c r="A15" s="5"/>
      <c r="B15" s="7" t="s">
        <v>38</v>
      </c>
    </row>
    <row r="17" spans="1:2" x14ac:dyDescent="0.25">
      <c r="A17" t="s">
        <v>9</v>
      </c>
      <c r="B17" s="1">
        <v>41608</v>
      </c>
    </row>
    <row r="18" spans="1:2" x14ac:dyDescent="0.25">
      <c r="B18" s="7" t="s">
        <v>40</v>
      </c>
    </row>
    <row r="20" spans="1:2" ht="60" x14ac:dyDescent="0.25">
      <c r="A20" s="5" t="s">
        <v>39</v>
      </c>
      <c r="B20" s="25" t="s">
        <v>45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75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zoomScaleNormal="10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B6" sqref="B6"/>
    </sheetView>
  </sheetViews>
  <sheetFormatPr defaultRowHeight="15" x14ac:dyDescent="0.25"/>
  <cols>
    <col min="1" max="1" width="19.7109375" customWidth="1"/>
    <col min="2" max="12" width="12.5703125" customWidth="1"/>
  </cols>
  <sheetData>
    <row r="1" spans="1:12" s="11" customFormat="1" ht="18.75" x14ac:dyDescent="0.3">
      <c r="A1" s="10" t="str">
        <f>Ficha!A2</f>
        <v>Determinantes Sociais de Saúde</v>
      </c>
    </row>
    <row r="2" spans="1:12" s="11" customFormat="1" ht="18.75" x14ac:dyDescent="0.3">
      <c r="A2" s="10" t="str">
        <f>Ficha!A3</f>
        <v>Indicadores de condições de vida</v>
      </c>
    </row>
    <row r="3" spans="1:12" s="11" customFormat="1" ht="18.75" x14ac:dyDescent="0.3">
      <c r="A3" s="12" t="str">
        <f>Ficha!A4</f>
        <v>Ind010310RM - Proporção da população servida por esgotamento sanitário, por ano, segundo região metropolitana e escolaridade</v>
      </c>
    </row>
    <row r="4" spans="1:12" s="11" customFormat="1" ht="18.75" x14ac:dyDescent="0.3">
      <c r="A4" s="10" t="s">
        <v>43</v>
      </c>
    </row>
    <row r="5" spans="1:12" x14ac:dyDescent="0.25">
      <c r="A5" s="2" t="s">
        <v>18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  <c r="K5" s="4">
        <v>2011</v>
      </c>
      <c r="L5" s="4">
        <v>2012</v>
      </c>
    </row>
    <row r="6" spans="1:12" x14ac:dyDescent="0.25">
      <c r="A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25">
      <c r="A7" s="14" t="s">
        <v>17</v>
      </c>
      <c r="B7" s="18">
        <v>68.489999999999995</v>
      </c>
      <c r="C7" s="19">
        <v>77.59</v>
      </c>
      <c r="D7" s="19">
        <v>78.84</v>
      </c>
      <c r="E7" s="19">
        <v>78.540000000000006</v>
      </c>
      <c r="F7" s="19">
        <v>79.959999999999994</v>
      </c>
      <c r="G7" s="19">
        <v>82.8</v>
      </c>
      <c r="H7" s="19">
        <v>77.7</v>
      </c>
      <c r="I7" s="19">
        <v>84.31</v>
      </c>
      <c r="J7" s="19">
        <v>84.21</v>
      </c>
      <c r="K7" s="19">
        <v>82.39</v>
      </c>
      <c r="L7" s="19">
        <v>63.23</v>
      </c>
    </row>
    <row r="8" spans="1:12" x14ac:dyDescent="0.25">
      <c r="A8" s="14" t="s">
        <v>16</v>
      </c>
      <c r="B8" s="19">
        <v>72.290000000000006</v>
      </c>
      <c r="C8" s="19">
        <v>81.260000000000005</v>
      </c>
      <c r="D8" s="19">
        <v>83.23</v>
      </c>
      <c r="E8" s="19">
        <v>82.96</v>
      </c>
      <c r="F8" s="19">
        <v>84.15</v>
      </c>
      <c r="G8" s="19">
        <v>86.29</v>
      </c>
      <c r="H8" s="19">
        <v>80.81</v>
      </c>
      <c r="I8" s="19">
        <v>86.53</v>
      </c>
      <c r="J8" s="19">
        <v>86.18</v>
      </c>
      <c r="K8" s="19">
        <v>86.31</v>
      </c>
      <c r="L8" s="19">
        <v>63.7</v>
      </c>
    </row>
    <row r="9" spans="1:12" x14ac:dyDescent="0.25">
      <c r="A9" s="14" t="s">
        <v>22</v>
      </c>
      <c r="B9" s="19">
        <v>78.739999999999995</v>
      </c>
      <c r="C9" s="19">
        <v>86.58</v>
      </c>
      <c r="D9" s="19">
        <v>89.21</v>
      </c>
      <c r="E9" s="19">
        <v>88.99</v>
      </c>
      <c r="F9" s="19">
        <v>89.62</v>
      </c>
      <c r="G9" s="19">
        <v>89.07</v>
      </c>
      <c r="H9" s="19">
        <v>85.83</v>
      </c>
      <c r="I9" s="19">
        <v>89.92</v>
      </c>
      <c r="J9" s="19">
        <v>90.65</v>
      </c>
      <c r="K9" s="19">
        <v>85.85</v>
      </c>
      <c r="L9" s="19">
        <v>66.790000000000006</v>
      </c>
    </row>
    <row r="10" spans="1:12" x14ac:dyDescent="0.25">
      <c r="A10" s="14" t="s">
        <v>23</v>
      </c>
      <c r="B10" s="19">
        <v>86.79</v>
      </c>
      <c r="C10" s="19">
        <v>93.35</v>
      </c>
      <c r="D10" s="19">
        <v>94.84</v>
      </c>
      <c r="E10" s="19">
        <v>95.15</v>
      </c>
      <c r="F10" s="19">
        <v>95.63</v>
      </c>
      <c r="G10" s="19">
        <v>93.91</v>
      </c>
      <c r="H10" s="19">
        <v>92.49</v>
      </c>
      <c r="I10" s="19">
        <v>95.46</v>
      </c>
      <c r="J10" s="19">
        <v>93.57</v>
      </c>
      <c r="K10" s="19">
        <v>90.22</v>
      </c>
      <c r="L10" s="19">
        <v>72.040000000000006</v>
      </c>
    </row>
    <row r="11" spans="1:12" x14ac:dyDescent="0.25">
      <c r="A11" s="14" t="s">
        <v>24</v>
      </c>
      <c r="B11" s="19">
        <v>96.05</v>
      </c>
      <c r="C11" s="19">
        <v>98.71</v>
      </c>
      <c r="D11" s="19">
        <v>98.41</v>
      </c>
      <c r="E11" s="19">
        <v>99.41</v>
      </c>
      <c r="F11" s="19">
        <v>99.11</v>
      </c>
      <c r="G11" s="19">
        <v>98.66</v>
      </c>
      <c r="H11" s="19">
        <v>98.56</v>
      </c>
      <c r="I11" s="19">
        <v>98.66</v>
      </c>
      <c r="J11" s="19">
        <v>98.08</v>
      </c>
      <c r="K11" s="19">
        <v>96.82</v>
      </c>
      <c r="L11" s="19">
        <v>82.16</v>
      </c>
    </row>
    <row r="12" spans="1:12" x14ac:dyDescent="0.25">
      <c r="A12" s="14" t="s">
        <v>15</v>
      </c>
      <c r="B12" s="19">
        <v>75.540000000000006</v>
      </c>
      <c r="C12" s="19">
        <v>83.75</v>
      </c>
      <c r="D12" s="19">
        <v>85.39</v>
      </c>
      <c r="E12" s="19">
        <v>85.5</v>
      </c>
      <c r="F12" s="19">
        <v>86.71</v>
      </c>
      <c r="G12" s="19">
        <v>87.89</v>
      </c>
      <c r="H12" s="19">
        <v>84.22</v>
      </c>
      <c r="I12" s="19">
        <v>89.24</v>
      </c>
      <c r="J12" s="19">
        <v>88.81</v>
      </c>
      <c r="K12" s="19">
        <v>86.98</v>
      </c>
      <c r="L12" s="19">
        <v>68.03</v>
      </c>
    </row>
    <row r="13" spans="1:12" x14ac:dyDescent="0.25">
      <c r="A13" t="s">
        <v>27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x14ac:dyDescent="0.25">
      <c r="A14" s="14" t="s">
        <v>17</v>
      </c>
      <c r="B14" s="21">
        <v>52.86</v>
      </c>
      <c r="C14" s="21">
        <v>59.84</v>
      </c>
      <c r="D14" s="21">
        <v>55.9</v>
      </c>
      <c r="E14" s="21">
        <v>50.74</v>
      </c>
      <c r="F14" s="21">
        <v>56.35</v>
      </c>
      <c r="G14" s="21">
        <v>53.64</v>
      </c>
      <c r="H14" s="21">
        <v>61.81</v>
      </c>
      <c r="I14" s="21">
        <v>70.05</v>
      </c>
      <c r="J14" s="21">
        <v>59.75</v>
      </c>
      <c r="K14" s="21">
        <v>68.7</v>
      </c>
      <c r="L14" s="21">
        <v>66.55</v>
      </c>
    </row>
    <row r="15" spans="1:12" x14ac:dyDescent="0.25">
      <c r="A15" s="14" t="s">
        <v>16</v>
      </c>
      <c r="B15" s="21">
        <v>61.47</v>
      </c>
      <c r="C15" s="21">
        <v>67.349999999999994</v>
      </c>
      <c r="D15" s="21">
        <v>62.1</v>
      </c>
      <c r="E15" s="21">
        <v>57.19</v>
      </c>
      <c r="F15" s="21">
        <v>63.02</v>
      </c>
      <c r="G15" s="21">
        <v>58.06</v>
      </c>
      <c r="H15" s="21">
        <v>66.239999999999995</v>
      </c>
      <c r="I15" s="21">
        <v>71.09</v>
      </c>
      <c r="J15" s="21">
        <v>62.95</v>
      </c>
      <c r="K15" s="21">
        <v>69.89</v>
      </c>
      <c r="L15" s="21">
        <v>71.489999999999995</v>
      </c>
    </row>
    <row r="16" spans="1:12" x14ac:dyDescent="0.25">
      <c r="A16" s="14" t="s">
        <v>22</v>
      </c>
      <c r="B16" s="21">
        <v>71.099999999999994</v>
      </c>
      <c r="C16" s="21">
        <v>77.47</v>
      </c>
      <c r="D16" s="21">
        <v>72.16</v>
      </c>
      <c r="E16" s="21">
        <v>60.15</v>
      </c>
      <c r="F16" s="21">
        <v>72.12</v>
      </c>
      <c r="G16" s="21">
        <v>63.59</v>
      </c>
      <c r="H16" s="21">
        <v>72.78</v>
      </c>
      <c r="I16" s="21">
        <v>75.849999999999994</v>
      </c>
      <c r="J16" s="21">
        <v>65.900000000000006</v>
      </c>
      <c r="K16" s="21">
        <v>76.05</v>
      </c>
      <c r="L16" s="21">
        <v>74.52</v>
      </c>
    </row>
    <row r="17" spans="1:12" x14ac:dyDescent="0.25">
      <c r="A17" s="14" t="s">
        <v>23</v>
      </c>
      <c r="B17" s="21">
        <v>81.81</v>
      </c>
      <c r="C17" s="21">
        <v>86.42</v>
      </c>
      <c r="D17" s="21">
        <v>81.95</v>
      </c>
      <c r="E17" s="21">
        <v>72.790000000000006</v>
      </c>
      <c r="F17" s="21">
        <v>79.510000000000005</v>
      </c>
      <c r="G17" s="21">
        <v>72.790000000000006</v>
      </c>
      <c r="H17" s="21">
        <v>79.540000000000006</v>
      </c>
      <c r="I17" s="21">
        <v>81.55</v>
      </c>
      <c r="J17" s="21">
        <v>74.19</v>
      </c>
      <c r="K17" s="21">
        <v>84.13</v>
      </c>
      <c r="L17" s="21">
        <v>78.97</v>
      </c>
    </row>
    <row r="18" spans="1:12" x14ac:dyDescent="0.25">
      <c r="A18" s="14" t="s">
        <v>24</v>
      </c>
      <c r="B18" s="21">
        <v>92.93</v>
      </c>
      <c r="C18" s="21">
        <v>94.56</v>
      </c>
      <c r="D18" s="21">
        <v>94.98</v>
      </c>
      <c r="E18" s="21">
        <v>85.72</v>
      </c>
      <c r="F18" s="21">
        <v>90.84</v>
      </c>
      <c r="G18" s="21">
        <v>87.39</v>
      </c>
      <c r="H18" s="21">
        <v>93.67</v>
      </c>
      <c r="I18" s="21">
        <v>92.39</v>
      </c>
      <c r="J18" s="21">
        <v>81.2</v>
      </c>
      <c r="K18" s="21">
        <v>93.6</v>
      </c>
      <c r="L18" s="21">
        <v>87.78</v>
      </c>
    </row>
    <row r="19" spans="1:12" x14ac:dyDescent="0.25">
      <c r="A19" s="14" t="s">
        <v>15</v>
      </c>
      <c r="B19" s="19">
        <v>63.23</v>
      </c>
      <c r="C19" s="19">
        <v>69.87</v>
      </c>
      <c r="D19" s="19">
        <v>65.72</v>
      </c>
      <c r="E19" s="19">
        <v>59.4</v>
      </c>
      <c r="F19" s="19">
        <v>66.33</v>
      </c>
      <c r="G19" s="19">
        <v>61.9</v>
      </c>
      <c r="H19" s="19">
        <v>69.900000000000006</v>
      </c>
      <c r="I19" s="19">
        <v>75.19</v>
      </c>
      <c r="J19" s="19">
        <v>66.11</v>
      </c>
      <c r="K19" s="19">
        <v>75.58</v>
      </c>
      <c r="L19" s="19">
        <v>73.34</v>
      </c>
    </row>
    <row r="20" spans="1:12" x14ac:dyDescent="0.25">
      <c r="A20" t="s">
        <v>28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12" x14ac:dyDescent="0.25">
      <c r="A21" s="14" t="s">
        <v>17</v>
      </c>
      <c r="B21" s="19">
        <v>42.38</v>
      </c>
      <c r="C21" s="19">
        <v>27.9</v>
      </c>
      <c r="D21" s="19">
        <v>35.67</v>
      </c>
      <c r="E21" s="19">
        <v>30.54</v>
      </c>
      <c r="F21" s="19">
        <v>34.92</v>
      </c>
      <c r="G21" s="19">
        <v>32.01</v>
      </c>
      <c r="H21" s="19">
        <v>56.12</v>
      </c>
      <c r="I21" s="19">
        <v>51.08</v>
      </c>
      <c r="J21" s="19">
        <v>35.79</v>
      </c>
      <c r="K21" s="19">
        <v>79.62</v>
      </c>
      <c r="L21" s="19">
        <v>62.04</v>
      </c>
    </row>
    <row r="22" spans="1:12" x14ac:dyDescent="0.25">
      <c r="A22" s="14" t="s">
        <v>16</v>
      </c>
      <c r="B22" s="19">
        <v>48.38</v>
      </c>
      <c r="C22" s="19">
        <v>30.46</v>
      </c>
      <c r="D22" s="19">
        <v>39.44</v>
      </c>
      <c r="E22" s="19">
        <v>33.840000000000003</v>
      </c>
      <c r="F22" s="19">
        <v>37.07</v>
      </c>
      <c r="G22" s="19">
        <v>36.950000000000003</v>
      </c>
      <c r="H22" s="19">
        <v>58.75</v>
      </c>
      <c r="I22" s="19">
        <v>52.98</v>
      </c>
      <c r="J22" s="19">
        <v>35.630000000000003</v>
      </c>
      <c r="K22" s="19">
        <v>81.040000000000006</v>
      </c>
      <c r="L22" s="19">
        <v>64.709999999999994</v>
      </c>
    </row>
    <row r="23" spans="1:12" x14ac:dyDescent="0.25">
      <c r="A23" s="14" t="s">
        <v>22</v>
      </c>
      <c r="B23" s="19">
        <v>59.45</v>
      </c>
      <c r="C23" s="19">
        <v>38.9</v>
      </c>
      <c r="D23" s="19">
        <v>48.23</v>
      </c>
      <c r="E23" s="19">
        <v>41.88</v>
      </c>
      <c r="F23" s="19">
        <v>46.1</v>
      </c>
      <c r="G23" s="19">
        <v>44.98</v>
      </c>
      <c r="H23" s="19">
        <v>62.45</v>
      </c>
      <c r="I23" s="19">
        <v>59.48</v>
      </c>
      <c r="J23" s="19">
        <v>40.99</v>
      </c>
      <c r="K23" s="19">
        <v>84.93</v>
      </c>
      <c r="L23" s="19">
        <v>65.78</v>
      </c>
    </row>
    <row r="24" spans="1:12" x14ac:dyDescent="0.25">
      <c r="A24" s="14" t="s">
        <v>23</v>
      </c>
      <c r="B24" s="19">
        <v>67.28</v>
      </c>
      <c r="C24" s="19">
        <v>52.01</v>
      </c>
      <c r="D24" s="19">
        <v>62.02</v>
      </c>
      <c r="E24" s="19">
        <v>53.15</v>
      </c>
      <c r="F24" s="19">
        <v>56.58</v>
      </c>
      <c r="G24" s="19">
        <v>55.93</v>
      </c>
      <c r="H24" s="19">
        <v>72.41</v>
      </c>
      <c r="I24" s="19">
        <v>69.430000000000007</v>
      </c>
      <c r="J24" s="19">
        <v>53.62</v>
      </c>
      <c r="K24" s="19">
        <v>88.56</v>
      </c>
      <c r="L24" s="19">
        <v>74.260000000000005</v>
      </c>
    </row>
    <row r="25" spans="1:12" x14ac:dyDescent="0.25">
      <c r="A25" s="14" t="s">
        <v>24</v>
      </c>
      <c r="B25" s="19">
        <v>83.87</v>
      </c>
      <c r="C25" s="19">
        <v>76.44</v>
      </c>
      <c r="D25" s="19">
        <v>83.37</v>
      </c>
      <c r="E25" s="19">
        <v>73.709999999999994</v>
      </c>
      <c r="F25" s="19">
        <v>81.06</v>
      </c>
      <c r="G25" s="19">
        <v>80.2</v>
      </c>
      <c r="H25" s="19">
        <v>89.48</v>
      </c>
      <c r="I25" s="19">
        <v>88.86</v>
      </c>
      <c r="J25" s="19">
        <v>75.510000000000005</v>
      </c>
      <c r="K25" s="19">
        <v>95.82</v>
      </c>
      <c r="L25" s="19">
        <v>86.54</v>
      </c>
    </row>
    <row r="26" spans="1:12" x14ac:dyDescent="0.25">
      <c r="A26" s="14" t="s">
        <v>15</v>
      </c>
      <c r="B26" s="19">
        <v>52.58</v>
      </c>
      <c r="C26" s="19">
        <v>36.950000000000003</v>
      </c>
      <c r="D26" s="19">
        <v>45.79</v>
      </c>
      <c r="E26" s="19">
        <v>39.86</v>
      </c>
      <c r="F26" s="19">
        <v>44.26</v>
      </c>
      <c r="G26" s="19">
        <v>43.22</v>
      </c>
      <c r="H26" s="19">
        <v>63.48</v>
      </c>
      <c r="I26" s="19">
        <v>59.61</v>
      </c>
      <c r="J26" s="19">
        <v>44.14</v>
      </c>
      <c r="K26" s="19">
        <v>84.43</v>
      </c>
      <c r="L26" s="19">
        <v>68.58</v>
      </c>
    </row>
    <row r="27" spans="1:12" x14ac:dyDescent="0.25">
      <c r="A27" t="s">
        <v>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</row>
    <row r="28" spans="1:12" x14ac:dyDescent="0.25">
      <c r="A28" s="14" t="s">
        <v>17</v>
      </c>
      <c r="B28" s="19">
        <v>67.84</v>
      </c>
      <c r="C28" s="19">
        <v>79.95</v>
      </c>
      <c r="D28" s="19">
        <v>78.41</v>
      </c>
      <c r="E28" s="19">
        <v>78.92</v>
      </c>
      <c r="F28" s="19">
        <v>80.569999999999993</v>
      </c>
      <c r="G28" s="19">
        <v>85.53</v>
      </c>
      <c r="H28" s="19">
        <v>90.51</v>
      </c>
      <c r="I28" s="19">
        <v>89.81</v>
      </c>
      <c r="J28" s="19">
        <v>90.84</v>
      </c>
      <c r="K28" s="19">
        <v>90.31</v>
      </c>
      <c r="L28" s="19">
        <v>90.37</v>
      </c>
    </row>
    <row r="29" spans="1:12" x14ac:dyDescent="0.25">
      <c r="A29" s="14" t="s">
        <v>16</v>
      </c>
      <c r="B29" s="19">
        <v>74.349999999999994</v>
      </c>
      <c r="C29" s="19">
        <v>84.86</v>
      </c>
      <c r="D29" s="19">
        <v>81.48</v>
      </c>
      <c r="E29" s="19">
        <v>82.68</v>
      </c>
      <c r="F29" s="19">
        <v>83.75</v>
      </c>
      <c r="G29" s="19">
        <v>88.03</v>
      </c>
      <c r="H29" s="19">
        <v>92.86</v>
      </c>
      <c r="I29" s="19">
        <v>91.66</v>
      </c>
      <c r="J29" s="19">
        <v>92.55</v>
      </c>
      <c r="K29" s="19">
        <v>91.57</v>
      </c>
      <c r="L29" s="19">
        <v>91.45</v>
      </c>
    </row>
    <row r="30" spans="1:12" x14ac:dyDescent="0.25">
      <c r="A30" s="14" t="s">
        <v>22</v>
      </c>
      <c r="B30" s="19">
        <v>83.34</v>
      </c>
      <c r="C30" s="19">
        <v>89.48</v>
      </c>
      <c r="D30" s="19">
        <v>85.51</v>
      </c>
      <c r="E30" s="19">
        <v>88.27</v>
      </c>
      <c r="F30" s="19">
        <v>89</v>
      </c>
      <c r="G30" s="19">
        <v>92.12</v>
      </c>
      <c r="H30" s="19">
        <v>94.53</v>
      </c>
      <c r="I30" s="19">
        <v>93.9</v>
      </c>
      <c r="J30" s="19">
        <v>95.14</v>
      </c>
      <c r="K30" s="19">
        <v>94.67</v>
      </c>
      <c r="L30" s="19">
        <v>93.55</v>
      </c>
    </row>
    <row r="31" spans="1:12" x14ac:dyDescent="0.25">
      <c r="A31" s="14" t="s">
        <v>23</v>
      </c>
      <c r="B31" s="19">
        <v>90.36</v>
      </c>
      <c r="C31" s="19">
        <v>95.23</v>
      </c>
      <c r="D31" s="19">
        <v>92.45</v>
      </c>
      <c r="E31" s="19">
        <v>93.91</v>
      </c>
      <c r="F31" s="19">
        <v>92.89</v>
      </c>
      <c r="G31" s="19">
        <v>95.5</v>
      </c>
      <c r="H31" s="19">
        <v>97.72</v>
      </c>
      <c r="I31" s="19">
        <v>96.98</v>
      </c>
      <c r="J31" s="19">
        <v>97.01</v>
      </c>
      <c r="K31" s="19">
        <v>96.39</v>
      </c>
      <c r="L31" s="19">
        <v>96.31</v>
      </c>
    </row>
    <row r="32" spans="1:12" x14ac:dyDescent="0.25">
      <c r="A32" s="14" t="s">
        <v>24</v>
      </c>
      <c r="B32" s="19">
        <v>97.12</v>
      </c>
      <c r="C32" s="19">
        <v>98.78</v>
      </c>
      <c r="D32" s="19">
        <v>98.05</v>
      </c>
      <c r="E32" s="19">
        <v>97.77</v>
      </c>
      <c r="F32" s="19">
        <v>98.61</v>
      </c>
      <c r="G32" s="19">
        <v>98.87</v>
      </c>
      <c r="H32" s="19">
        <v>99.78</v>
      </c>
      <c r="I32" s="19">
        <v>100</v>
      </c>
      <c r="J32" s="19">
        <v>99.52</v>
      </c>
      <c r="K32" s="19">
        <v>99.04</v>
      </c>
      <c r="L32" s="19">
        <v>99.08</v>
      </c>
    </row>
    <row r="33" spans="1:12" x14ac:dyDescent="0.25">
      <c r="A33" s="14" t="s">
        <v>15</v>
      </c>
      <c r="B33" s="19">
        <v>77.62</v>
      </c>
      <c r="C33" s="19">
        <v>86.79</v>
      </c>
      <c r="D33" s="19">
        <v>84.25</v>
      </c>
      <c r="E33" s="19">
        <v>85.61</v>
      </c>
      <c r="F33" s="19">
        <v>86.53</v>
      </c>
      <c r="G33" s="19">
        <v>90.56</v>
      </c>
      <c r="H33" s="19">
        <v>94.15</v>
      </c>
      <c r="I33" s="19">
        <v>93.56</v>
      </c>
      <c r="J33" s="19">
        <v>94.2</v>
      </c>
      <c r="K33" s="19">
        <v>93.68</v>
      </c>
      <c r="L33" s="19">
        <v>93.61</v>
      </c>
    </row>
    <row r="34" spans="1:12" x14ac:dyDescent="0.25">
      <c r="A34" t="s">
        <v>30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</row>
    <row r="35" spans="1:12" x14ac:dyDescent="0.25">
      <c r="A35" s="14" t="s">
        <v>17</v>
      </c>
      <c r="B35" s="21">
        <v>73.31</v>
      </c>
      <c r="C35" s="21">
        <v>75.62</v>
      </c>
      <c r="D35" s="21">
        <v>79.31</v>
      </c>
      <c r="E35" s="21">
        <v>81.430000000000007</v>
      </c>
      <c r="F35" s="21">
        <v>76.8</v>
      </c>
      <c r="G35" s="21">
        <v>78.88</v>
      </c>
      <c r="H35" s="21">
        <v>82</v>
      </c>
      <c r="I35" s="21">
        <v>86.35</v>
      </c>
      <c r="J35" s="21">
        <v>85.68</v>
      </c>
      <c r="K35" s="21">
        <v>89.08</v>
      </c>
      <c r="L35" s="21">
        <v>85.75</v>
      </c>
    </row>
    <row r="36" spans="1:12" x14ac:dyDescent="0.25">
      <c r="A36" s="14" t="s">
        <v>16</v>
      </c>
      <c r="B36" s="21">
        <v>78.34</v>
      </c>
      <c r="C36" s="21">
        <v>78.650000000000006</v>
      </c>
      <c r="D36" s="21">
        <v>82.03</v>
      </c>
      <c r="E36" s="21">
        <v>84.85</v>
      </c>
      <c r="F36" s="21">
        <v>79.75</v>
      </c>
      <c r="G36" s="21">
        <v>82.76</v>
      </c>
      <c r="H36" s="21">
        <v>86.37</v>
      </c>
      <c r="I36" s="21">
        <v>87.1</v>
      </c>
      <c r="J36" s="21">
        <v>86.43</v>
      </c>
      <c r="K36" s="21">
        <v>90.88</v>
      </c>
      <c r="L36" s="21">
        <v>88.04</v>
      </c>
    </row>
    <row r="37" spans="1:12" x14ac:dyDescent="0.25">
      <c r="A37" s="14" t="s">
        <v>22</v>
      </c>
      <c r="B37" s="21">
        <v>83.95</v>
      </c>
      <c r="C37" s="21">
        <v>85.14</v>
      </c>
      <c r="D37" s="21">
        <v>87.07</v>
      </c>
      <c r="E37" s="21">
        <v>90.32</v>
      </c>
      <c r="F37" s="21">
        <v>86.82</v>
      </c>
      <c r="G37" s="21">
        <v>86.44</v>
      </c>
      <c r="H37" s="21">
        <v>89.66</v>
      </c>
      <c r="I37" s="21">
        <v>91.22</v>
      </c>
      <c r="J37" s="21">
        <v>90.4</v>
      </c>
      <c r="K37" s="21">
        <v>93.06</v>
      </c>
      <c r="L37" s="21">
        <v>89.23</v>
      </c>
    </row>
    <row r="38" spans="1:12" x14ac:dyDescent="0.25">
      <c r="A38" s="14" t="s">
        <v>23</v>
      </c>
      <c r="B38" s="21">
        <v>91.06</v>
      </c>
      <c r="C38" s="21">
        <v>91.78</v>
      </c>
      <c r="D38" s="21">
        <v>92.85</v>
      </c>
      <c r="E38" s="21">
        <v>93.82</v>
      </c>
      <c r="F38" s="21">
        <v>91.98</v>
      </c>
      <c r="G38" s="21">
        <v>93.23</v>
      </c>
      <c r="H38" s="21">
        <v>94.16</v>
      </c>
      <c r="I38" s="21">
        <v>95.58</v>
      </c>
      <c r="J38" s="21">
        <v>93.65</v>
      </c>
      <c r="K38" s="21">
        <v>95.65</v>
      </c>
      <c r="L38" s="21">
        <v>93.48</v>
      </c>
    </row>
    <row r="39" spans="1:12" x14ac:dyDescent="0.25">
      <c r="A39" s="14" t="s">
        <v>24</v>
      </c>
      <c r="B39" s="21">
        <v>98.74</v>
      </c>
      <c r="C39" s="21">
        <v>98.1</v>
      </c>
      <c r="D39" s="21">
        <v>98.99</v>
      </c>
      <c r="E39" s="21">
        <v>98.35</v>
      </c>
      <c r="F39" s="21">
        <v>98.37</v>
      </c>
      <c r="G39" s="21">
        <v>98.83</v>
      </c>
      <c r="H39" s="21">
        <v>98.53</v>
      </c>
      <c r="I39" s="21">
        <v>99.39</v>
      </c>
      <c r="J39" s="21">
        <v>98.29</v>
      </c>
      <c r="K39" s="21">
        <v>98.8</v>
      </c>
      <c r="L39" s="21">
        <v>98.66</v>
      </c>
    </row>
    <row r="40" spans="1:12" x14ac:dyDescent="0.25">
      <c r="A40" s="14" t="s">
        <v>15</v>
      </c>
      <c r="B40" s="19">
        <v>80.989999999999995</v>
      </c>
      <c r="C40" s="19">
        <v>82.46</v>
      </c>
      <c r="D40" s="19">
        <v>85.22</v>
      </c>
      <c r="E40" s="19">
        <v>87.5</v>
      </c>
      <c r="F40" s="19">
        <v>83.94</v>
      </c>
      <c r="G40" s="19">
        <v>85.79</v>
      </c>
      <c r="H40" s="19">
        <v>88.36</v>
      </c>
      <c r="I40" s="19">
        <v>90.59</v>
      </c>
      <c r="J40" s="19">
        <v>89.73</v>
      </c>
      <c r="K40" s="19">
        <v>92.8</v>
      </c>
      <c r="L40" s="19">
        <v>90.19</v>
      </c>
    </row>
    <row r="41" spans="1:12" x14ac:dyDescent="0.25">
      <c r="A41" t="s">
        <v>31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x14ac:dyDescent="0.25">
      <c r="A42" s="14" t="s">
        <v>17</v>
      </c>
      <c r="B42" s="19">
        <v>83.95</v>
      </c>
      <c r="C42" s="19">
        <v>82.74</v>
      </c>
      <c r="D42" s="19">
        <v>85.95</v>
      </c>
      <c r="E42" s="19">
        <v>84.05</v>
      </c>
      <c r="F42" s="19">
        <v>85.02</v>
      </c>
      <c r="G42" s="19">
        <v>90.39</v>
      </c>
      <c r="H42" s="19">
        <v>88.57</v>
      </c>
      <c r="I42" s="19">
        <v>86.94</v>
      </c>
      <c r="J42" s="19">
        <v>86</v>
      </c>
      <c r="K42" s="19">
        <v>87.41</v>
      </c>
      <c r="L42" s="19">
        <v>90.69</v>
      </c>
    </row>
    <row r="43" spans="1:12" x14ac:dyDescent="0.25">
      <c r="A43" s="14" t="s">
        <v>16</v>
      </c>
      <c r="B43" s="19">
        <v>86.45</v>
      </c>
      <c r="C43" s="19">
        <v>85.22</v>
      </c>
      <c r="D43" s="19">
        <v>88</v>
      </c>
      <c r="E43" s="19">
        <v>87.93</v>
      </c>
      <c r="F43" s="19">
        <v>87.9</v>
      </c>
      <c r="G43" s="19">
        <v>90.26</v>
      </c>
      <c r="H43" s="19">
        <v>90.54</v>
      </c>
      <c r="I43" s="19">
        <v>87.38</v>
      </c>
      <c r="J43" s="19">
        <v>88.24</v>
      </c>
      <c r="K43" s="19">
        <v>88.7</v>
      </c>
      <c r="L43" s="19">
        <v>92.18</v>
      </c>
    </row>
    <row r="44" spans="1:12" x14ac:dyDescent="0.25">
      <c r="A44" s="14" t="s">
        <v>22</v>
      </c>
      <c r="B44" s="19">
        <v>91.05</v>
      </c>
      <c r="C44" s="19">
        <v>89.95</v>
      </c>
      <c r="D44" s="19">
        <v>91.95</v>
      </c>
      <c r="E44" s="19">
        <v>92.01</v>
      </c>
      <c r="F44" s="19">
        <v>92.19</v>
      </c>
      <c r="G44" s="19">
        <v>93.97</v>
      </c>
      <c r="H44" s="19">
        <v>93.8</v>
      </c>
      <c r="I44" s="19">
        <v>92.33</v>
      </c>
      <c r="J44" s="19">
        <v>91.89</v>
      </c>
      <c r="K44" s="19">
        <v>91.77</v>
      </c>
      <c r="L44" s="19">
        <v>93.17</v>
      </c>
    </row>
    <row r="45" spans="1:12" x14ac:dyDescent="0.25">
      <c r="A45" s="14" t="s">
        <v>23</v>
      </c>
      <c r="B45" s="19">
        <v>95.94</v>
      </c>
      <c r="C45" s="19">
        <v>95.65</v>
      </c>
      <c r="D45" s="19">
        <v>96.33</v>
      </c>
      <c r="E45" s="19">
        <v>96.08</v>
      </c>
      <c r="F45" s="19">
        <v>95.88</v>
      </c>
      <c r="G45" s="19">
        <v>97.19</v>
      </c>
      <c r="H45" s="19">
        <v>96.76</v>
      </c>
      <c r="I45" s="19">
        <v>95.02</v>
      </c>
      <c r="J45" s="19">
        <v>95.08</v>
      </c>
      <c r="K45" s="19">
        <v>95.7</v>
      </c>
      <c r="L45" s="19">
        <v>96.8</v>
      </c>
    </row>
    <row r="46" spans="1:12" x14ac:dyDescent="0.25">
      <c r="A46" s="14" t="s">
        <v>24</v>
      </c>
      <c r="B46" s="19">
        <v>98.97</v>
      </c>
      <c r="C46" s="19">
        <v>98.24</v>
      </c>
      <c r="D46" s="19">
        <v>98.64</v>
      </c>
      <c r="E46" s="19">
        <v>99.09</v>
      </c>
      <c r="F46" s="19">
        <v>98.9</v>
      </c>
      <c r="G46" s="19">
        <v>98.93</v>
      </c>
      <c r="H46" s="19">
        <v>98.84</v>
      </c>
      <c r="I46" s="19">
        <v>98.2</v>
      </c>
      <c r="J46" s="19">
        <v>98.32</v>
      </c>
      <c r="K46" s="19">
        <v>98.66</v>
      </c>
      <c r="L46" s="19">
        <v>99.02</v>
      </c>
    </row>
    <row r="47" spans="1:12" x14ac:dyDescent="0.25">
      <c r="A47" s="14" t="s">
        <v>15</v>
      </c>
      <c r="B47" s="19">
        <v>89.08</v>
      </c>
      <c r="C47" s="19">
        <v>88.4</v>
      </c>
      <c r="D47" s="19">
        <v>90.71</v>
      </c>
      <c r="E47" s="19">
        <v>90.23</v>
      </c>
      <c r="F47" s="19">
        <v>90.66</v>
      </c>
      <c r="G47" s="19">
        <v>93.45</v>
      </c>
      <c r="H47" s="19">
        <v>93.03</v>
      </c>
      <c r="I47" s="19">
        <v>91.23</v>
      </c>
      <c r="J47" s="19">
        <v>91.15</v>
      </c>
      <c r="K47" s="19">
        <v>91.92</v>
      </c>
      <c r="L47" s="19">
        <v>94.08</v>
      </c>
    </row>
    <row r="48" spans="1:12" x14ac:dyDescent="0.25">
      <c r="A48" t="s">
        <v>32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</row>
    <row r="49" spans="1:12" x14ac:dyDescent="0.25">
      <c r="A49" s="14" t="s">
        <v>17</v>
      </c>
      <c r="B49" s="19">
        <v>83.97</v>
      </c>
      <c r="C49" s="19">
        <v>84.65</v>
      </c>
      <c r="D49" s="19">
        <v>85.14</v>
      </c>
      <c r="E49" s="19">
        <v>85.22</v>
      </c>
      <c r="F49" s="19">
        <v>86.42</v>
      </c>
      <c r="G49" s="19">
        <v>83.7</v>
      </c>
      <c r="H49" s="19">
        <v>87.83</v>
      </c>
      <c r="I49" s="19">
        <v>88.89</v>
      </c>
      <c r="J49" s="19">
        <v>89.12</v>
      </c>
      <c r="K49" s="19">
        <v>92.7</v>
      </c>
      <c r="L49" s="19">
        <v>95.41</v>
      </c>
    </row>
    <row r="50" spans="1:12" x14ac:dyDescent="0.25">
      <c r="A50" s="14" t="s">
        <v>16</v>
      </c>
      <c r="B50" s="19">
        <v>88.25</v>
      </c>
      <c r="C50" s="19">
        <v>87.69</v>
      </c>
      <c r="D50" s="19">
        <v>88.51</v>
      </c>
      <c r="E50" s="19">
        <v>88.81</v>
      </c>
      <c r="F50" s="19">
        <v>88.79</v>
      </c>
      <c r="G50" s="19">
        <v>86.27</v>
      </c>
      <c r="H50" s="19">
        <v>90.14</v>
      </c>
      <c r="I50" s="19">
        <v>91.14</v>
      </c>
      <c r="J50" s="19">
        <v>89.47</v>
      </c>
      <c r="K50" s="19">
        <v>92.87</v>
      </c>
      <c r="L50" s="19">
        <v>95.57</v>
      </c>
    </row>
    <row r="51" spans="1:12" x14ac:dyDescent="0.25">
      <c r="A51" s="14" t="s">
        <v>22</v>
      </c>
      <c r="B51" s="19">
        <v>91.31</v>
      </c>
      <c r="C51" s="19">
        <v>92.1</v>
      </c>
      <c r="D51" s="19">
        <v>91.59</v>
      </c>
      <c r="E51" s="19">
        <v>91.11</v>
      </c>
      <c r="F51" s="19">
        <v>90.82</v>
      </c>
      <c r="G51" s="19">
        <v>89.31</v>
      </c>
      <c r="H51" s="19">
        <v>91.96</v>
      </c>
      <c r="I51" s="19">
        <v>92.17</v>
      </c>
      <c r="J51" s="19">
        <v>91.79</v>
      </c>
      <c r="K51" s="19">
        <v>93.57</v>
      </c>
      <c r="L51" s="19">
        <v>96.57</v>
      </c>
    </row>
    <row r="52" spans="1:12" x14ac:dyDescent="0.25">
      <c r="A52" s="14" t="s">
        <v>23</v>
      </c>
      <c r="B52" s="19">
        <v>96.09</v>
      </c>
      <c r="C52" s="19">
        <v>96.12</v>
      </c>
      <c r="D52" s="19">
        <v>96.1</v>
      </c>
      <c r="E52" s="19">
        <v>93.92</v>
      </c>
      <c r="F52" s="19">
        <v>95.09</v>
      </c>
      <c r="G52" s="19">
        <v>94</v>
      </c>
      <c r="H52" s="19">
        <v>96.3</v>
      </c>
      <c r="I52" s="19">
        <v>95.78</v>
      </c>
      <c r="J52" s="19">
        <v>95.74</v>
      </c>
      <c r="K52" s="19">
        <v>96.73</v>
      </c>
      <c r="L52" s="19">
        <v>98.01</v>
      </c>
    </row>
    <row r="53" spans="1:12" x14ac:dyDescent="0.25">
      <c r="A53" s="14" t="s">
        <v>24</v>
      </c>
      <c r="B53" s="19">
        <v>98.82</v>
      </c>
      <c r="C53" s="19">
        <v>99.12</v>
      </c>
      <c r="D53" s="19">
        <v>99.63</v>
      </c>
      <c r="E53" s="19">
        <v>98.82</v>
      </c>
      <c r="F53" s="19">
        <v>99.52</v>
      </c>
      <c r="G53" s="19">
        <v>99.25</v>
      </c>
      <c r="H53" s="19">
        <v>99.53</v>
      </c>
      <c r="I53" s="19">
        <v>99.65</v>
      </c>
      <c r="J53" s="19">
        <v>99.49</v>
      </c>
      <c r="K53" s="19">
        <v>99.15</v>
      </c>
      <c r="L53" s="19">
        <v>99.69</v>
      </c>
    </row>
    <row r="54" spans="1:12" x14ac:dyDescent="0.25">
      <c r="A54" s="14" t="s">
        <v>15</v>
      </c>
      <c r="B54" s="19">
        <v>89.64</v>
      </c>
      <c r="C54" s="19">
        <v>90.03</v>
      </c>
      <c r="D54" s="19">
        <v>90.53</v>
      </c>
      <c r="E54" s="19">
        <v>90.05</v>
      </c>
      <c r="F54" s="19">
        <v>90.82</v>
      </c>
      <c r="G54" s="19">
        <v>89.21</v>
      </c>
      <c r="H54" s="19">
        <v>92.38</v>
      </c>
      <c r="I54" s="19">
        <v>92.8</v>
      </c>
      <c r="J54" s="19">
        <v>92.48</v>
      </c>
      <c r="K54" s="19">
        <v>94.8</v>
      </c>
      <c r="L54" s="19">
        <v>96.93</v>
      </c>
    </row>
    <row r="55" spans="1:12" x14ac:dyDescent="0.25">
      <c r="A55" t="s">
        <v>33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x14ac:dyDescent="0.25">
      <c r="A56" s="14" t="s">
        <v>17</v>
      </c>
      <c r="B56" s="19">
        <v>84.77</v>
      </c>
      <c r="C56" s="19">
        <v>79.12</v>
      </c>
      <c r="D56" s="19">
        <v>85.2</v>
      </c>
      <c r="E56" s="19">
        <v>84.05</v>
      </c>
      <c r="F56" s="19">
        <v>87.96</v>
      </c>
      <c r="G56" s="19">
        <v>92</v>
      </c>
      <c r="H56" s="19">
        <v>85.54</v>
      </c>
      <c r="I56" s="19">
        <v>81.040000000000006</v>
      </c>
      <c r="J56" s="19">
        <v>91.11</v>
      </c>
      <c r="K56" s="19">
        <v>75.53</v>
      </c>
      <c r="L56" s="19">
        <v>86.7</v>
      </c>
    </row>
    <row r="57" spans="1:12" x14ac:dyDescent="0.25">
      <c r="A57" s="14" t="s">
        <v>16</v>
      </c>
      <c r="B57" s="19">
        <v>87.64</v>
      </c>
      <c r="C57" s="19">
        <v>83.61</v>
      </c>
      <c r="D57" s="19">
        <v>88.97</v>
      </c>
      <c r="E57" s="19">
        <v>88.69</v>
      </c>
      <c r="F57" s="19">
        <v>90.18</v>
      </c>
      <c r="G57" s="19">
        <v>91.89</v>
      </c>
      <c r="H57" s="19">
        <v>86.71</v>
      </c>
      <c r="I57" s="19">
        <v>84.63</v>
      </c>
      <c r="J57" s="19">
        <v>91.67</v>
      </c>
      <c r="K57" s="19">
        <v>80.92</v>
      </c>
      <c r="L57" s="19">
        <v>87.85</v>
      </c>
    </row>
    <row r="58" spans="1:12" x14ac:dyDescent="0.25">
      <c r="A58" s="14" t="s">
        <v>22</v>
      </c>
      <c r="B58" s="19">
        <v>91.05</v>
      </c>
      <c r="C58" s="19">
        <v>89.89</v>
      </c>
      <c r="D58" s="19">
        <v>91.49</v>
      </c>
      <c r="E58" s="19">
        <v>91.25</v>
      </c>
      <c r="F58" s="19">
        <v>93.75</v>
      </c>
      <c r="G58" s="19">
        <v>94.84</v>
      </c>
      <c r="H58" s="19">
        <v>93.22</v>
      </c>
      <c r="I58" s="19">
        <v>91.68</v>
      </c>
      <c r="J58" s="19">
        <v>94.47</v>
      </c>
      <c r="K58" s="19">
        <v>84.48</v>
      </c>
      <c r="L58" s="19">
        <v>92.53</v>
      </c>
    </row>
    <row r="59" spans="1:12" x14ac:dyDescent="0.25">
      <c r="A59" s="14" t="s">
        <v>23</v>
      </c>
      <c r="B59" s="19">
        <v>96.2</v>
      </c>
      <c r="C59" s="19">
        <v>94.56</v>
      </c>
      <c r="D59" s="19">
        <v>95.68</v>
      </c>
      <c r="E59" s="19">
        <v>96</v>
      </c>
      <c r="F59" s="19">
        <v>96.35</v>
      </c>
      <c r="G59" s="19">
        <v>97.47</v>
      </c>
      <c r="H59" s="19">
        <v>96.22</v>
      </c>
      <c r="I59" s="19">
        <v>94.19</v>
      </c>
      <c r="J59" s="19">
        <v>95.8</v>
      </c>
      <c r="K59" s="19">
        <v>89.63</v>
      </c>
      <c r="L59" s="19">
        <v>94.56</v>
      </c>
    </row>
    <row r="60" spans="1:12" x14ac:dyDescent="0.25">
      <c r="A60" s="14" t="s">
        <v>24</v>
      </c>
      <c r="B60" s="19">
        <v>96.88</v>
      </c>
      <c r="C60" s="19">
        <v>98.38</v>
      </c>
      <c r="D60" s="19">
        <v>98.59</v>
      </c>
      <c r="E60" s="19">
        <v>98.89</v>
      </c>
      <c r="F60" s="19">
        <v>98.31</v>
      </c>
      <c r="G60" s="19">
        <v>99.05</v>
      </c>
      <c r="H60" s="19">
        <v>98.09</v>
      </c>
      <c r="I60" s="19">
        <v>97.31</v>
      </c>
      <c r="J60" s="19">
        <v>98.66</v>
      </c>
      <c r="K60" s="19">
        <v>96.56</v>
      </c>
      <c r="L60" s="19">
        <v>96.69</v>
      </c>
    </row>
    <row r="61" spans="1:12" x14ac:dyDescent="0.25">
      <c r="A61" s="14" t="s">
        <v>15</v>
      </c>
      <c r="B61" s="19">
        <v>89.33</v>
      </c>
      <c r="C61" s="19">
        <v>86.44</v>
      </c>
      <c r="D61" s="19">
        <v>90.28</v>
      </c>
      <c r="E61" s="19">
        <v>90.2</v>
      </c>
      <c r="F61" s="19">
        <v>92.21</v>
      </c>
      <c r="G61" s="19">
        <v>94.34</v>
      </c>
      <c r="H61" s="19">
        <v>90.71</v>
      </c>
      <c r="I61" s="19">
        <v>88.44</v>
      </c>
      <c r="J61" s="19">
        <v>93.79</v>
      </c>
      <c r="K61" s="19">
        <v>83.83</v>
      </c>
      <c r="L61" s="19">
        <v>91.18</v>
      </c>
    </row>
    <row r="62" spans="1:12" x14ac:dyDescent="0.25">
      <c r="A62" s="8" t="s">
        <v>34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1:12" x14ac:dyDescent="0.25">
      <c r="A63" s="14" t="s">
        <v>17</v>
      </c>
      <c r="B63" s="19">
        <v>84.87</v>
      </c>
      <c r="C63" s="19">
        <v>85.35</v>
      </c>
      <c r="D63" s="19">
        <v>86.81</v>
      </c>
      <c r="E63" s="19">
        <v>89.25</v>
      </c>
      <c r="F63" s="19">
        <v>85.94</v>
      </c>
      <c r="G63" s="19">
        <v>85.89</v>
      </c>
      <c r="H63" s="19">
        <v>88.15</v>
      </c>
      <c r="I63" s="19">
        <v>87.77</v>
      </c>
      <c r="J63" s="19">
        <v>90.75</v>
      </c>
      <c r="K63" s="19">
        <v>92.09</v>
      </c>
      <c r="L63" s="19">
        <v>91.81</v>
      </c>
    </row>
    <row r="64" spans="1:12" x14ac:dyDescent="0.25">
      <c r="A64" s="14" t="s">
        <v>16</v>
      </c>
      <c r="B64" s="19">
        <v>89.17</v>
      </c>
      <c r="C64" s="19">
        <v>90.35</v>
      </c>
      <c r="D64" s="19">
        <v>89.52</v>
      </c>
      <c r="E64" s="19">
        <v>91.36</v>
      </c>
      <c r="F64" s="19">
        <v>90.26</v>
      </c>
      <c r="G64" s="19">
        <v>89.69</v>
      </c>
      <c r="H64" s="19">
        <v>90.44</v>
      </c>
      <c r="I64" s="19">
        <v>89.19</v>
      </c>
      <c r="J64" s="19">
        <v>93.54</v>
      </c>
      <c r="K64" s="19">
        <v>93.7</v>
      </c>
      <c r="L64" s="19">
        <v>92.94</v>
      </c>
    </row>
    <row r="65" spans="1:13" x14ac:dyDescent="0.25">
      <c r="A65" s="14" t="s">
        <v>22</v>
      </c>
      <c r="B65" s="19">
        <v>94.14</v>
      </c>
      <c r="C65" s="19">
        <v>94.47</v>
      </c>
      <c r="D65" s="19">
        <v>94.37</v>
      </c>
      <c r="E65" s="19">
        <v>95.26</v>
      </c>
      <c r="F65" s="19">
        <v>94.4</v>
      </c>
      <c r="G65" s="19">
        <v>94.64</v>
      </c>
      <c r="H65" s="19">
        <v>93.14</v>
      </c>
      <c r="I65" s="19">
        <v>94.41</v>
      </c>
      <c r="J65" s="19">
        <v>96.45</v>
      </c>
      <c r="K65" s="19">
        <v>95.41</v>
      </c>
      <c r="L65" s="19">
        <v>95.57</v>
      </c>
    </row>
    <row r="66" spans="1:13" x14ac:dyDescent="0.25">
      <c r="A66" s="14" t="s">
        <v>23</v>
      </c>
      <c r="B66" s="19">
        <v>97.51</v>
      </c>
      <c r="C66" s="19">
        <v>97.58</v>
      </c>
      <c r="D66" s="19">
        <v>96.69</v>
      </c>
      <c r="E66" s="19">
        <v>97.4</v>
      </c>
      <c r="F66" s="19">
        <v>97.47</v>
      </c>
      <c r="G66" s="19">
        <v>97.38</v>
      </c>
      <c r="H66" s="19">
        <v>96.87</v>
      </c>
      <c r="I66" s="19">
        <v>96.43</v>
      </c>
      <c r="J66" s="19">
        <v>98.35</v>
      </c>
      <c r="K66" s="19">
        <v>97.32</v>
      </c>
      <c r="L66" s="19">
        <v>97.99</v>
      </c>
    </row>
    <row r="67" spans="1:13" x14ac:dyDescent="0.25">
      <c r="A67" s="16" t="s">
        <v>24</v>
      </c>
      <c r="B67" s="23">
        <v>98.61</v>
      </c>
      <c r="C67" s="23">
        <v>99.32</v>
      </c>
      <c r="D67" s="23">
        <v>99.38</v>
      </c>
      <c r="E67" s="23">
        <v>98.61</v>
      </c>
      <c r="F67" s="23">
        <v>99.06</v>
      </c>
      <c r="G67" s="23">
        <v>98.94</v>
      </c>
      <c r="H67" s="23">
        <v>98.75</v>
      </c>
      <c r="I67" s="23">
        <v>98.3</v>
      </c>
      <c r="J67" s="23">
        <v>99.53</v>
      </c>
      <c r="K67" s="23">
        <v>98.78</v>
      </c>
      <c r="L67" s="23">
        <v>99.08</v>
      </c>
    </row>
    <row r="68" spans="1:13" x14ac:dyDescent="0.25">
      <c r="A68" s="15" t="s">
        <v>15</v>
      </c>
      <c r="B68" s="24">
        <v>90.69</v>
      </c>
      <c r="C68" s="24">
        <v>91.48</v>
      </c>
      <c r="D68" s="24">
        <v>91.61</v>
      </c>
      <c r="E68" s="24">
        <v>93.23</v>
      </c>
      <c r="F68" s="24">
        <v>91.97</v>
      </c>
      <c r="G68" s="24">
        <v>91.93</v>
      </c>
      <c r="H68" s="24">
        <v>92.39</v>
      </c>
      <c r="I68" s="24">
        <v>92.14</v>
      </c>
      <c r="J68" s="24">
        <v>95.03</v>
      </c>
      <c r="K68" s="24">
        <v>95</v>
      </c>
      <c r="L68" s="24">
        <v>94.99</v>
      </c>
    </row>
    <row r="69" spans="1:13" x14ac:dyDescent="0.25">
      <c r="A69" s="9" t="s">
        <v>11</v>
      </c>
    </row>
    <row r="70" spans="1:13" x14ac:dyDescent="0.25">
      <c r="A70" s="28" t="str">
        <f>Ficha!$B$7</f>
        <v>Pesquisa Nacional por Amostra de Domicílios (PNAD)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13"/>
    </row>
    <row r="71" spans="1:13" x14ac:dyDescent="0.25">
      <c r="A71" t="s">
        <v>10</v>
      </c>
    </row>
    <row r="72" spans="1:13" x14ac:dyDescent="0.25">
      <c r="A72" s="28" t="str">
        <f>Ficha!$B$12</f>
        <v>1. As proporções são calculadas desconsiderando os casos sem declaração e os não aplicáveis.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13"/>
    </row>
    <row r="73" spans="1:13" x14ac:dyDescent="0.25">
      <c r="A73" s="28" t="str">
        <f>Ficha!$B$13</f>
        <v>2. Informações da PNAD não disponíveis, até o ano de 2003, para as áreas rurais de RO, AC, AM, RR, PA e AP.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13"/>
    </row>
    <row r="74" spans="1:13" x14ac:dyDescent="0.25">
      <c r="A74" s="28" t="str">
        <f>Ficha!$B$14</f>
        <v>3. Os valores das PNAD 2001 a 2012 estão ponderados considerando os pesos amostrais disponibilizados após a publicação do Censo 2010.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13"/>
    </row>
    <row r="75" spans="1:13" ht="105" customHeight="1" x14ac:dyDescent="0.25">
      <c r="A75" s="28" t="str">
        <f>Ficha!$B$15</f>
        <v>4. Considera-se a cobertura de esgotamento sanitário por: (i) Rede coletora de esgoto ou pluvial: quando a canalização das águas servidas e dos dejetos, provenientes do banheiro ou sanitário, estiver ligada a um sistema de coleta que conduz para um desaguadouro geral da área, região ou município, mesmo que o sistema não disponha de estação de tratamento da matéria esgotada; (ii) Fossa séptica ligada à rede coletora de esgoto ou pluvial: quando as águas servidas e os dejetos, provenientes do banheiro ou sanitário forem esgotados para uma fossa, onde passam por processo de tratamento ou decantação, sendo a parte líquida canalizada para um desaguadouro geral da área, região ou município; e (iii) Fossa séptica não ligada à rede coletora de esgoto ou pluvial: quando as águas servidas e os dejetos, provenientes do banheiro ou sanitário, forem esgotados para uma fossa, onde passam por um processo de tratamento ou decantação, sendo a parte líquida absorvida no próprio terreno.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13"/>
    </row>
    <row r="77" spans="1:13" x14ac:dyDescent="0.25">
      <c r="A77" t="s">
        <v>12</v>
      </c>
      <c r="B77" s="1">
        <f>Ficha!$B$17</f>
        <v>41608</v>
      </c>
    </row>
    <row r="78" spans="1:13" x14ac:dyDescent="0.25">
      <c r="B78" s="1" t="str">
        <f>Ficha!$B$18</f>
        <v>CEPI-DSS/ ENSP/FIOCRUZ</v>
      </c>
    </row>
  </sheetData>
  <mergeCells count="5">
    <mergeCell ref="A72:L72"/>
    <mergeCell ref="A70:L70"/>
    <mergeCell ref="A73:L73"/>
    <mergeCell ref="A74:L74"/>
    <mergeCell ref="A75:L75"/>
  </mergeCells>
  <pageMargins left="0.51181102362204722" right="0.51181102362204722" top="0.78740157480314965" bottom="0.78740157480314965" header="0.31496062992125984" footer="0.31496062992125984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10" customFormat="1" ht="18.75" x14ac:dyDescent="0.3">
      <c r="A1" s="10" t="str">
        <f>Ficha!A2</f>
        <v>Determinantes Sociais de Saúde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</row>
    <row r="2" spans="1:21" s="10" customFormat="1" ht="18.75" x14ac:dyDescent="0.3">
      <c r="A2" s="10" t="str">
        <f>Ficha!A3</f>
        <v>Indicadores de condições de vida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s="12" customFormat="1" ht="18.75" x14ac:dyDescent="0.3">
      <c r="A3" s="12" t="str">
        <f>Ficha!A4</f>
        <v>Ind010310RM - Proporção da população servida por esgotamento sanitário, por ano, segundo região metropolitana e escolaridade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10" customFormat="1" ht="18.75" x14ac:dyDescent="0.3">
      <c r="A4" s="10" t="s">
        <v>43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x14ac:dyDescent="0.25"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x14ac:dyDescent="0.25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59" spans="1:11" x14ac:dyDescent="0.25">
      <c r="A59" s="9" t="s">
        <v>11</v>
      </c>
    </row>
    <row r="60" spans="1:11" x14ac:dyDescent="0.25">
      <c r="A60" s="28" t="str">
        <f>Ficha!$B$7</f>
        <v>Pesquisa Nacional por Amostra de Domicílios (PNAD)</v>
      </c>
      <c r="B60" s="28"/>
      <c r="C60" s="28"/>
      <c r="D60" s="28"/>
      <c r="E60" s="28"/>
      <c r="F60" s="28"/>
      <c r="G60" s="28"/>
      <c r="H60" s="28"/>
      <c r="I60" s="28"/>
      <c r="J60" s="28"/>
      <c r="K60" s="13"/>
    </row>
    <row r="61" spans="1:11" x14ac:dyDescent="0.25">
      <c r="A61" t="s">
        <v>10</v>
      </c>
    </row>
    <row r="62" spans="1:11" x14ac:dyDescent="0.25">
      <c r="A62" s="28" t="str">
        <f>Ficha!$B$12</f>
        <v>1. As proporções são calculadas desconsiderando os casos sem declaração e os não aplicáveis.</v>
      </c>
      <c r="B62" s="28"/>
      <c r="C62" s="28"/>
      <c r="D62" s="28"/>
      <c r="E62" s="28"/>
      <c r="F62" s="28"/>
      <c r="G62" s="28"/>
      <c r="H62" s="28"/>
      <c r="I62" s="28"/>
      <c r="J62" s="28"/>
      <c r="K62" s="13"/>
    </row>
    <row r="63" spans="1:11" x14ac:dyDescent="0.25">
      <c r="A63" s="28" t="str">
        <f>Ficha!$B$13</f>
        <v>2. Informações da PNAD não disponíveis, até o ano de 2003, para as áreas rurais de RO, AC, AM, RR, PA e AP.</v>
      </c>
      <c r="B63" s="28"/>
      <c r="C63" s="28"/>
      <c r="D63" s="28"/>
      <c r="E63" s="28"/>
      <c r="F63" s="28"/>
      <c r="G63" s="28"/>
      <c r="H63" s="28"/>
      <c r="I63" s="28"/>
      <c r="J63" s="28"/>
      <c r="K63" s="13"/>
    </row>
    <row r="64" spans="1:11" x14ac:dyDescent="0.25">
      <c r="A64" s="28" t="str">
        <f>Ficha!$B$14</f>
        <v>3. Os valores das PNAD 2001 a 2012 estão ponderados considerando os pesos amostrais disponibilizados após a publicação do Censo 2010.</v>
      </c>
      <c r="B64" s="28"/>
      <c r="C64" s="28"/>
      <c r="D64" s="28"/>
      <c r="E64" s="28"/>
      <c r="F64" s="28"/>
      <c r="G64" s="28"/>
      <c r="H64" s="28"/>
      <c r="I64" s="28"/>
      <c r="J64" s="28"/>
      <c r="K64" s="13"/>
    </row>
    <row r="65" spans="1:11" ht="90.6" customHeight="1" x14ac:dyDescent="0.25">
      <c r="A65" s="28" t="str">
        <f>Ficha!$B$15</f>
        <v>4. Considera-se a cobertura de esgotamento sanitário por: (i) Rede coletora de esgoto ou pluvial: quando a canalização das águas servidas e dos dejetos, provenientes do banheiro ou sanitário, estiver ligada a um sistema de coleta que conduz para um desaguadouro geral da área, região ou município, mesmo que o sistema não disponha de estação de tratamento da matéria esgotada; (ii) Fossa séptica ligada à rede coletora de esgoto ou pluvial: quando as águas servidas e os dejetos, provenientes do banheiro ou sanitário forem esgotados para uma fossa, onde passam por processo de tratamento ou decantação, sendo a parte líquida canalizada para um desaguadouro geral da área, região ou município; e (iii) Fossa séptica não ligada à rede coletora de esgoto ou pluvial: quando as águas servidas e os dejetos, provenientes do banheiro ou sanitário, forem esgotados para uma fossa, onde passam por um processo de tratamento ou decantação, sendo a parte líquida absorvida no próprio terreno.</v>
      </c>
      <c r="B65" s="28"/>
      <c r="C65" s="28"/>
      <c r="D65" s="28"/>
      <c r="E65" s="28"/>
      <c r="F65" s="28"/>
      <c r="G65" s="28"/>
      <c r="H65" s="28"/>
      <c r="I65" s="28"/>
      <c r="J65" s="28"/>
      <c r="K65" s="13"/>
    </row>
    <row r="67" spans="1:11" x14ac:dyDescent="0.25">
      <c r="A67" t="s">
        <v>12</v>
      </c>
      <c r="B67" s="1">
        <f>Ficha!$B$17</f>
        <v>41608</v>
      </c>
    </row>
    <row r="68" spans="1:11" x14ac:dyDescent="0.25">
      <c r="B68" s="1" t="str">
        <f>Ficha!$B$18</f>
        <v>CEPI-DSS/ ENSP/FIOCRUZ</v>
      </c>
    </row>
  </sheetData>
  <mergeCells count="5">
    <mergeCell ref="A62:J62"/>
    <mergeCell ref="A63:J63"/>
    <mergeCell ref="A60:J60"/>
    <mergeCell ref="A64:J64"/>
    <mergeCell ref="A65:J6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CEPI-DSS02</cp:lastModifiedBy>
  <cp:lastPrinted>2013-12-19T17:40:28Z</cp:lastPrinted>
  <dcterms:created xsi:type="dcterms:W3CDTF">2011-12-20T12:08:29Z</dcterms:created>
  <dcterms:modified xsi:type="dcterms:W3CDTF">2013-12-19T17:40:54Z</dcterms:modified>
</cp:coreProperties>
</file>