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Ficha" sheetId="8" r:id="rId1"/>
    <sheet name="Tabela" sheetId="10" r:id="rId2"/>
    <sheet name="Gráficos" sheetId="9" r:id="rId3"/>
  </sheets>
  <definedNames>
    <definedName name="_xlnm.Print_Area" localSheetId="2">Gráficos!$A$1:$J$39</definedName>
  </definedNames>
  <calcPr calcId="145621"/>
</workbook>
</file>

<file path=xl/calcChain.xml><?xml version="1.0" encoding="utf-8"?>
<calcChain xmlns="http://schemas.openxmlformats.org/spreadsheetml/2006/main">
  <c r="A12" i="10" l="1"/>
  <c r="A3" i="9" l="1"/>
  <c r="A36" i="9" l="1"/>
  <c r="A35" i="9"/>
  <c r="B38" i="9"/>
  <c r="B18" i="10"/>
  <c r="A16" i="10"/>
  <c r="A15" i="10"/>
  <c r="A2" i="9" l="1"/>
  <c r="A1" i="9"/>
  <c r="A1" i="10"/>
  <c r="A2" i="10"/>
  <c r="A3" i="10"/>
</calcChain>
</file>

<file path=xl/sharedStrings.xml><?xml version="1.0" encoding="utf-8"?>
<sst xmlns="http://schemas.openxmlformats.org/spreadsheetml/2006/main" count="41" uniqueCount="34">
  <si>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</si>
  <si>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</si>
  <si>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</si>
  <si>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</si>
  <si>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</si>
  <si>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</si>
  <si>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</si>
  <si>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</si>
  <si>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</si>
  <si>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</si>
  <si>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População residente</t>
  </si>
  <si>
    <t>Indicador</t>
  </si>
  <si>
    <t>Descrição</t>
  </si>
  <si>
    <t>Periodicidade</t>
  </si>
  <si>
    <t>Períodos disponíveis</t>
  </si>
  <si>
    <t>Região</t>
  </si>
  <si>
    <t>Notas:</t>
  </si>
  <si>
    <t>Número total de pessoas residentes</t>
  </si>
  <si>
    <t>Valores absolutos</t>
  </si>
  <si>
    <t>Fonte:</t>
  </si>
  <si>
    <t>Indicadores demográficos</t>
  </si>
  <si>
    <t>Brasil</t>
  </si>
  <si>
    <t xml:space="preserve">Elaboração: </t>
  </si>
  <si>
    <t>CEPI-DSS/ ENSP/FIOCRUZ</t>
  </si>
  <si>
    <t>Como citar</t>
  </si>
  <si>
    <t>1. A população aqui apresentada pode diferir de outras fontes, tais como os resultados dos Censos e Contagens, estimativas para o TCU e projeções utilizadas pelo Ministério da Saúde.</t>
  </si>
  <si>
    <t>2. Os demais indicadores que utilizam a população no seu cálculo têm este indicador como fonte, denominado como "Base demográfica".</t>
  </si>
  <si>
    <t>Anual</t>
  </si>
  <si>
    <t>2000-2016</t>
  </si>
  <si>
    <t>IBGE. Projeção da População do Brasil por sexo e grupo de idade: 2000-2030, Revisão 2016</t>
  </si>
  <si>
    <t>Período:2000-2016</t>
  </si>
  <si>
    <t xml:space="preserve">Ind010101 - População residente, por ano, segundo região </t>
  </si>
  <si>
    <t>IBGE. Projeção da População do Brasil por sexo e grupo de idade : 2000-2030, Revisão 2016</t>
  </si>
  <si>
    <t>Ind010101 - População residente, por ano, segundo região [Internet]. Rio de Janeiro: Portal Determinantes Sociais da Saúde. Observatório sobre Iniquidades em Saúde. CEPI-DSS/ENSP/FIOCRUZ; 2016 Ago 08. Disponível em: http://dssbr.org/site/wp-content/uploads/2016/08/Ind010101-20160808.xlsx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</si>
</sst>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Trebuchet M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horizontal="left" wrapText="1" indent="1"/>
    </xf>
    <xf numFmtId="0" fontId="0" fillId="0" borderId="0" xfId="0" applyBorder="1"/>
    <xf numFmtId="165" fontId="1" fillId="0" borderId="0" xfId="1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4" xfId="0" applyBorder="1"/>
    <xf numFmtId="3" fontId="0" fillId="0" borderId="0" xfId="0" applyNumberFormat="1" applyBorder="1"/>
    <xf numFmtId="3" fontId="0" fillId="0" borderId="5" xfId="0" applyNumberFormat="1" applyBorder="1"/>
    <xf numFmtId="0" fontId="5" fillId="0" borderId="0" xfId="0" applyFont="1" applyBorder="1" applyAlignment="1">
      <alignment horizontal="left" vertical="center" wrapText="1" indent="2"/>
    </xf>
    <xf numFmtId="0" fontId="6" fillId="0" borderId="0" xfId="0" applyFont="1"/>
    <xf numFmtId="0" fontId="6" fillId="0" borderId="3" xfId="0" applyFont="1" applyBorder="1"/>
    <xf numFmtId="0" fontId="7" fillId="0" borderId="4" xfId="0" applyFont="1" applyBorder="1"/>
    <xf numFmtId="165" fontId="7" fillId="0" borderId="0" xfId="1" applyNumberFormat="1" applyFont="1" applyBorder="1"/>
    <xf numFmtId="3" fontId="7" fillId="0" borderId="0" xfId="0" applyNumberFormat="1" applyFont="1" applyBorder="1"/>
    <xf numFmtId="3" fontId="7" fillId="0" borderId="5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vertical="top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Região Norte</c:v>
          </c:tx>
          <c:invertIfNegative val="0"/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Tabela!$B$6:$Q$6</c:f>
              <c:numCache>
                <c:formatCode>_(* #,##0_);_(* \(#,##0\);_(* "-"??_);_(@_)</c:formatCode>
                <c:ptCount val="16"/>
                <c:pt idx="0">
                  <c:v>13270654</c:v>
                </c:pt>
                <c:pt idx="1">
                  <c:v>13578120</c:v>
                </c:pt>
                <c:pt idx="2">
                  <c:v>13884716</c:v>
                </c:pt>
                <c:pt idx="3">
                  <c:v>14189708</c:v>
                </c:pt>
                <c:pt idx="4">
                  <c:v>14492037</c:v>
                </c:pt>
                <c:pt idx="5">
                  <c:v>14790808</c:v>
                </c:pt>
                <c:pt idx="6">
                  <c:v>15085215</c:v>
                </c:pt>
                <c:pt idx="7">
                  <c:v>15374524</c:v>
                </c:pt>
                <c:pt idx="8">
                  <c:v>15658112</c:v>
                </c:pt>
                <c:pt idx="9">
                  <c:v>15935514</c:v>
                </c:pt>
                <c:pt idx="10">
                  <c:v>16206409</c:v>
                </c:pt>
                <c:pt idx="11">
                  <c:v>16471131</c:v>
                </c:pt>
                <c:pt idx="12">
                  <c:v>16730156</c:v>
                </c:pt>
                <c:pt idx="13" formatCode="#,##0">
                  <c:v>17231027</c:v>
                </c:pt>
                <c:pt idx="14" formatCode="#,##0">
                  <c:v>17472636</c:v>
                </c:pt>
                <c:pt idx="15" formatCode="#,##0">
                  <c:v>17707783</c:v>
                </c:pt>
              </c:numCache>
            </c:numRef>
          </c:val>
        </c:ser>
        <c:ser>
          <c:idx val="1"/>
          <c:order val="1"/>
          <c:tx>
            <c:v>Região Nordeste</c:v>
          </c:tx>
          <c:invertIfNegative val="0"/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Tabela!$B$7:$Q$7</c:f>
              <c:numCache>
                <c:formatCode>_(* #,##0_);_(* \(#,##0\);_(* "-"??_);_(@_)</c:formatCode>
                <c:ptCount val="16"/>
                <c:pt idx="0">
                  <c:v>48946038</c:v>
                </c:pt>
                <c:pt idx="1">
                  <c:v>49573070</c:v>
                </c:pt>
                <c:pt idx="2">
                  <c:v>50188084</c:v>
                </c:pt>
                <c:pt idx="3">
                  <c:v>50789908</c:v>
                </c:pt>
                <c:pt idx="4">
                  <c:v>51376866</c:v>
                </c:pt>
                <c:pt idx="5">
                  <c:v>51947102</c:v>
                </c:pt>
                <c:pt idx="6">
                  <c:v>52499041</c:v>
                </c:pt>
                <c:pt idx="7">
                  <c:v>53031557</c:v>
                </c:pt>
                <c:pt idx="8">
                  <c:v>53543869</c:v>
                </c:pt>
                <c:pt idx="9">
                  <c:v>54035553</c:v>
                </c:pt>
                <c:pt idx="10">
                  <c:v>54506351</c:v>
                </c:pt>
                <c:pt idx="11">
                  <c:v>54955883</c:v>
                </c:pt>
                <c:pt idx="12">
                  <c:v>55384833</c:v>
                </c:pt>
                <c:pt idx="13" formatCode="#,##0">
                  <c:v>56186190</c:v>
                </c:pt>
                <c:pt idx="14" formatCode="#,##0">
                  <c:v>56560081</c:v>
                </c:pt>
                <c:pt idx="15" formatCode="#,##0">
                  <c:v>56915936</c:v>
                </c:pt>
              </c:numCache>
            </c:numRef>
          </c:val>
        </c:ser>
        <c:ser>
          <c:idx val="2"/>
          <c:order val="2"/>
          <c:tx>
            <c:v>Região Sudeste</c:v>
          </c:tx>
          <c:invertIfNegative val="0"/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Tabela!$B$8:$Q$8</c:f>
              <c:numCache>
                <c:formatCode>_(* #,##0_);_(* \(#,##0\);_(* "-"??_);_(@_)</c:formatCode>
                <c:ptCount val="16"/>
                <c:pt idx="0">
                  <c:v>73974228</c:v>
                </c:pt>
                <c:pt idx="1">
                  <c:v>74925027</c:v>
                </c:pt>
                <c:pt idx="2">
                  <c:v>75852218</c:v>
                </c:pt>
                <c:pt idx="3">
                  <c:v>76755340</c:v>
                </c:pt>
                <c:pt idx="4">
                  <c:v>77634148</c:v>
                </c:pt>
                <c:pt idx="5">
                  <c:v>78488527</c:v>
                </c:pt>
                <c:pt idx="6">
                  <c:v>79318449</c:v>
                </c:pt>
                <c:pt idx="7">
                  <c:v>80123750</c:v>
                </c:pt>
                <c:pt idx="8">
                  <c:v>80904319</c:v>
                </c:pt>
                <c:pt idx="9">
                  <c:v>81660443</c:v>
                </c:pt>
                <c:pt idx="10">
                  <c:v>82392683</c:v>
                </c:pt>
                <c:pt idx="11">
                  <c:v>83103755</c:v>
                </c:pt>
                <c:pt idx="12">
                  <c:v>83795056</c:v>
                </c:pt>
                <c:pt idx="13" formatCode="#,##0">
                  <c:v>85115623</c:v>
                </c:pt>
                <c:pt idx="14" formatCode="#,##0">
                  <c:v>85745520</c:v>
                </c:pt>
                <c:pt idx="15" formatCode="#,##0">
                  <c:v>86356952</c:v>
                </c:pt>
              </c:numCache>
            </c:numRef>
          </c:val>
        </c:ser>
        <c:ser>
          <c:idx val="3"/>
          <c:order val="3"/>
          <c:tx>
            <c:v>Região Sul</c:v>
          </c:tx>
          <c:invertIfNegative val="0"/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Tabela!$B$9:$Q$9</c:f>
              <c:numCache>
                <c:formatCode>_(* #,##0_);_(* \(#,##0\);_(* "-"??_);_(@_)</c:formatCode>
                <c:ptCount val="16"/>
                <c:pt idx="0">
                  <c:v>25386219</c:v>
                </c:pt>
                <c:pt idx="1">
                  <c:v>25692035</c:v>
                </c:pt>
                <c:pt idx="2">
                  <c:v>25989162</c:v>
                </c:pt>
                <c:pt idx="3">
                  <c:v>26278032</c:v>
                </c:pt>
                <c:pt idx="4">
                  <c:v>26559000</c:v>
                </c:pt>
                <c:pt idx="5">
                  <c:v>26832459</c:v>
                </c:pt>
                <c:pt idx="6">
                  <c:v>27098800</c:v>
                </c:pt>
                <c:pt idx="7">
                  <c:v>27358348</c:v>
                </c:pt>
                <c:pt idx="8">
                  <c:v>27611414</c:v>
                </c:pt>
                <c:pt idx="9">
                  <c:v>27858309</c:v>
                </c:pt>
                <c:pt idx="10">
                  <c:v>28099409</c:v>
                </c:pt>
                <c:pt idx="11">
                  <c:v>28336491</c:v>
                </c:pt>
                <c:pt idx="12">
                  <c:v>28569231</c:v>
                </c:pt>
                <c:pt idx="13" formatCode="#,##0">
                  <c:v>29016114</c:v>
                </c:pt>
                <c:pt idx="14" formatCode="#,##0">
                  <c:v>29230180</c:v>
                </c:pt>
                <c:pt idx="15" formatCode="#,##0">
                  <c:v>29439773</c:v>
                </c:pt>
              </c:numCache>
            </c:numRef>
          </c:val>
        </c:ser>
        <c:ser>
          <c:idx val="4"/>
          <c:order val="4"/>
          <c:tx>
            <c:v>Região Centro Oeste</c:v>
          </c:tx>
          <c:invertIfNegative val="0"/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Tabela!$B$10:$Q$10</c:f>
              <c:numCache>
                <c:formatCode>_(* #,##0_);_(* \(#,##0\);_(* "-"??_);_(@_)</c:formatCode>
                <c:ptCount val="16"/>
                <c:pt idx="0">
                  <c:v>11871208</c:v>
                </c:pt>
                <c:pt idx="1">
                  <c:v>12116977</c:v>
                </c:pt>
                <c:pt idx="2">
                  <c:v>12361948</c:v>
                </c:pt>
                <c:pt idx="3">
                  <c:v>12606120</c:v>
                </c:pt>
                <c:pt idx="4">
                  <c:v>12849436</c:v>
                </c:pt>
                <c:pt idx="5">
                  <c:v>13091910</c:v>
                </c:pt>
                <c:pt idx="6">
                  <c:v>13333632</c:v>
                </c:pt>
                <c:pt idx="7">
                  <c:v>13574576</c:v>
                </c:pt>
                <c:pt idx="8">
                  <c:v>13814725</c:v>
                </c:pt>
                <c:pt idx="9">
                  <c:v>14054150</c:v>
                </c:pt>
                <c:pt idx="10">
                  <c:v>14292945</c:v>
                </c:pt>
                <c:pt idx="11">
                  <c:v>14529758</c:v>
                </c:pt>
                <c:pt idx="12">
                  <c:v>14763186</c:v>
                </c:pt>
                <c:pt idx="13" formatCode="#,##0">
                  <c:v>15219608</c:v>
                </c:pt>
                <c:pt idx="14" formatCode="#,##0">
                  <c:v>15442232</c:v>
                </c:pt>
                <c:pt idx="15" formatCode="#,##0">
                  <c:v>15660988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09696"/>
        <c:axId val="32111616"/>
      </c:barChart>
      <c:catAx>
        <c:axId val="321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32111616"/>
        <c:crosses val="autoZero"/>
        <c:auto val="1"/>
        <c:lblAlgn val="ctr"/>
        <c:lblOffset val="100"/>
        <c:noMultiLvlLbl val="0"/>
      </c:catAx>
      <c:valAx>
        <c:axId val="321116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32109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4</xdr:row>
      <xdr:rowOff>81642</xdr:rowOff>
    </xdr:from>
    <xdr:to>
      <xdr:col>9</xdr:col>
      <xdr:colOff>523876</xdr:colOff>
      <xdr:row>25</xdr:row>
      <xdr:rowOff>142876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149678</xdr:colOff>
      <xdr:row>26</xdr:row>
      <xdr:rowOff>104775</xdr:rowOff>
    </xdr:from>
    <xdr:to>
      <xdr:col>9</xdr:col>
      <xdr:colOff>476250</xdr:colOff>
      <xdr:row>31</xdr:row>
      <xdr:rowOff>82097</xdr:rowOff>
    </xdr:to>
    <xdr:sp macro="" textlink="">
      <xdr:nvSpPr>
        <xdr:cNvPr id="4" name="CaixaDeTexto 3"/>
        <xdr:cNvSpPr txBox="1"/>
      </xdr:nvSpPr>
      <xdr:spPr>
        <a:xfrm>
          <a:off x="149678" y="5248275"/>
          <a:ext cx="8346622" cy="929822"/>
        </a:xfrm>
        <a:prstGeom prst="rect">
          <a:avLst/>
        </a:prstGeom>
        <a:solidFill>
          <a:schemeClr val="bg1"/>
        </a:solidFill>
        <a:ln w="22225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pt-BR" sz="1800" b="1" u="sng"/>
            <a:t>Análise:</a:t>
          </a:r>
        </a:p>
        <a:p>
          <a:pPr algn="ctr"/>
          <a:r>
            <a:rPr lang="pt-BR" sz="1600" b="0"/>
            <a:t>De modo geral, nota-se aumento</a:t>
          </a:r>
          <a:r>
            <a:rPr lang="pt-BR" sz="1600" b="0" baseline="0"/>
            <a:t> da população total de 2000 a 2016, sendo que a maior concentração populacional encontra-se na região sudeste e nordeste.</a:t>
          </a:r>
          <a:endParaRPr lang="pt-BR" sz="16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showGridLines="0" tabSelected="1" zoomScaleNormal="10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B19" sqref="B19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6" customFormat="1" ht="18.75" customHeight="1" x14ac:dyDescent="0.3">
      <c r="A2" s="30" t="s">
        <v>9</v>
      </c>
      <c r="B2" s="30"/>
    </row>
    <row r="3" spans="1:2" s="6" customFormat="1" ht="18.75" x14ac:dyDescent="0.3">
      <c r="A3" s="30" t="s">
        <v>20</v>
      </c>
      <c r="B3" s="30"/>
    </row>
    <row r="4" spans="1:2" s="6" customFormat="1" ht="18.75" x14ac:dyDescent="0.3">
      <c r="A4" s="31" t="s">
        <v>31</v>
      </c>
      <c r="B4" s="31"/>
    </row>
    <row r="5" spans="1:2" x14ac:dyDescent="0.25">
      <c r="A5" s="1" t="s">
        <v>11</v>
      </c>
      <c r="B5" s="2" t="s">
        <v>10</v>
      </c>
    </row>
    <row r="6" spans="1:2" x14ac:dyDescent="0.25">
      <c r="A6" s="1" t="s">
        <v>12</v>
      </c>
      <c r="B6" s="2" t="s">
        <v>17</v>
      </c>
    </row>
    <row r="7" spans="1:2" x14ac:dyDescent="0.25">
      <c r="A7" s="1" t="s">
        <v>5</v>
      </c>
      <c r="B7" s="2" t="s">
        <v>29</v>
      </c>
    </row>
    <row r="8" spans="1:2" x14ac:dyDescent="0.25">
      <c r="A8" s="1" t="s">
        <v>6</v>
      </c>
      <c r="B8" s="2" t="s">
        <v>18</v>
      </c>
    </row>
    <row r="9" spans="1:2" x14ac:dyDescent="0.25">
      <c r="A9" s="1" t="s">
        <v>7</v>
      </c>
      <c r="B9" s="2" t="s">
        <v>15</v>
      </c>
    </row>
    <row r="10" spans="1:2" x14ac:dyDescent="0.25">
      <c r="A10" s="1" t="s">
        <v>13</v>
      </c>
      <c r="B10" s="2" t="s">
        <v>27</v>
      </c>
    </row>
    <row r="11" spans="1:2" x14ac:dyDescent="0.25">
      <c r="A11" s="1" t="s">
        <v>14</v>
      </c>
      <c r="B11" s="2" t="s">
        <v>28</v>
      </c>
    </row>
    <row r="12" spans="1:2" ht="30" x14ac:dyDescent="0.25">
      <c r="A12" s="1" t="s">
        <v>8</v>
      </c>
      <c r="B12" s="3" t="s">
        <v>25</v>
      </c>
    </row>
    <row r="13" spans="1:2" ht="30" x14ac:dyDescent="0.25">
      <c r="A13" s="1"/>
      <c r="B13" s="3" t="s">
        <v>26</v>
      </c>
    </row>
    <row r="15" spans="1:2" x14ac:dyDescent="0.25">
      <c r="A15" s="12" t="s">
        <v>22</v>
      </c>
      <c r="B15" s="13">
        <v>42590</v>
      </c>
    </row>
    <row r="16" spans="1:2" x14ac:dyDescent="0.25">
      <c r="A16" s="12"/>
      <c r="B16" s="12" t="s">
        <v>23</v>
      </c>
    </row>
    <row r="19" spans="1:2" s="29" customFormat="1" ht="47.25" customHeight="1" x14ac:dyDescent="0.25">
      <c r="A19" s="28" t="s">
        <v>24</v>
      </c>
      <c r="B19" s="28" t="s">
        <v>33</v>
      </c>
    </row>
    <row r="23" spans="1:2" ht="16.5" x14ac:dyDescent="0.25">
      <c r="B23" s="18"/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workbookViewId="0">
      <pane xSplit="1" ySplit="5" topLeftCell="E6" activePane="bottomRight" state="frozen"/>
      <selection activeCell="B4" sqref="B4"/>
      <selection pane="topRight" activeCell="B4" sqref="B4"/>
      <selection pane="bottomLeft" activeCell="B4" sqref="B4"/>
      <selection pane="bottomRight" activeCell="A8" sqref="A8"/>
    </sheetView>
  </sheetViews>
  <sheetFormatPr defaultRowHeight="15" x14ac:dyDescent="0.25"/>
  <cols>
    <col min="1" max="1" width="19.7109375" customWidth="1"/>
    <col min="2" max="17" width="12.7109375" customWidth="1"/>
  </cols>
  <sheetData>
    <row r="1" spans="1:18" s="6" customFormat="1" ht="18.75" x14ac:dyDescent="0.3">
      <c r="A1" s="5" t="str">
        <f>Ficha!A2</f>
        <v>Determinantes Sociais de Saúde</v>
      </c>
    </row>
    <row r="2" spans="1:18" s="6" customFormat="1" ht="18.75" x14ac:dyDescent="0.3">
      <c r="A2" s="5" t="str">
        <f>Ficha!A3</f>
        <v>Indicadores demográficos</v>
      </c>
    </row>
    <row r="3" spans="1:18" s="6" customFormat="1" ht="18.75" x14ac:dyDescent="0.3">
      <c r="A3" s="7" t="str">
        <f>Ficha!A4</f>
        <v xml:space="preserve">Ind010101 - População residente, por ano, segundo região </v>
      </c>
    </row>
    <row r="4" spans="1:18" s="6" customFormat="1" ht="18.75" x14ac:dyDescent="0.3">
      <c r="A4" s="5" t="s">
        <v>30</v>
      </c>
    </row>
    <row r="5" spans="1:18" ht="18.75" x14ac:dyDescent="0.3">
      <c r="A5" s="25" t="s">
        <v>15</v>
      </c>
      <c r="B5" s="26">
        <v>2000</v>
      </c>
      <c r="C5" s="26">
        <v>2001</v>
      </c>
      <c r="D5" s="26">
        <v>2002</v>
      </c>
      <c r="E5" s="26">
        <v>2003</v>
      </c>
      <c r="F5" s="26">
        <v>2004</v>
      </c>
      <c r="G5" s="26">
        <v>2005</v>
      </c>
      <c r="H5" s="26">
        <v>2006</v>
      </c>
      <c r="I5" s="26">
        <v>2007</v>
      </c>
      <c r="J5" s="26">
        <v>2008</v>
      </c>
      <c r="K5" s="27">
        <v>2009</v>
      </c>
      <c r="L5" s="27">
        <v>2010</v>
      </c>
      <c r="M5" s="27">
        <v>2011</v>
      </c>
      <c r="N5" s="27">
        <v>2012</v>
      </c>
      <c r="O5" s="27">
        <v>2014</v>
      </c>
      <c r="P5" s="27">
        <v>2015</v>
      </c>
      <c r="Q5" s="27">
        <v>2016</v>
      </c>
      <c r="R5" s="6"/>
    </row>
    <row r="6" spans="1:18" ht="18" customHeight="1" x14ac:dyDescent="0.25">
      <c r="A6" s="15" t="s">
        <v>0</v>
      </c>
      <c r="B6" s="10">
        <v>13270654</v>
      </c>
      <c r="C6" s="10">
        <v>13578120</v>
      </c>
      <c r="D6" s="10">
        <v>13884716</v>
      </c>
      <c r="E6" s="10">
        <v>14189708</v>
      </c>
      <c r="F6" s="10">
        <v>14492037</v>
      </c>
      <c r="G6" s="10">
        <v>14790808</v>
      </c>
      <c r="H6" s="10">
        <v>15085215</v>
      </c>
      <c r="I6" s="10">
        <v>15374524</v>
      </c>
      <c r="J6" s="10">
        <v>15658112</v>
      </c>
      <c r="K6" s="10">
        <v>15935514</v>
      </c>
      <c r="L6" s="10">
        <v>16206409</v>
      </c>
      <c r="M6" s="10">
        <v>16471131</v>
      </c>
      <c r="N6" s="10">
        <v>16730156</v>
      </c>
      <c r="O6" s="16">
        <v>17231027</v>
      </c>
      <c r="P6" s="16">
        <v>17472636</v>
      </c>
      <c r="Q6" s="17">
        <v>17707783</v>
      </c>
    </row>
    <row r="7" spans="1:18" ht="18" customHeight="1" x14ac:dyDescent="0.25">
      <c r="A7" s="15" t="s">
        <v>1</v>
      </c>
      <c r="B7" s="10">
        <v>48946038</v>
      </c>
      <c r="C7" s="10">
        <v>49573070</v>
      </c>
      <c r="D7" s="10">
        <v>50188084</v>
      </c>
      <c r="E7" s="10">
        <v>50789908</v>
      </c>
      <c r="F7" s="10">
        <v>51376866</v>
      </c>
      <c r="G7" s="10">
        <v>51947102</v>
      </c>
      <c r="H7" s="10">
        <v>52499041</v>
      </c>
      <c r="I7" s="10">
        <v>53031557</v>
      </c>
      <c r="J7" s="10">
        <v>53543869</v>
      </c>
      <c r="K7" s="10">
        <v>54035553</v>
      </c>
      <c r="L7" s="10">
        <v>54506351</v>
      </c>
      <c r="M7" s="10">
        <v>54955883</v>
      </c>
      <c r="N7" s="10">
        <v>55384833</v>
      </c>
      <c r="O7" s="16">
        <v>56186190</v>
      </c>
      <c r="P7" s="16">
        <v>56560081</v>
      </c>
      <c r="Q7" s="17">
        <v>56915936</v>
      </c>
    </row>
    <row r="8" spans="1:18" ht="18" customHeight="1" x14ac:dyDescent="0.25">
      <c r="A8" s="15" t="s">
        <v>2</v>
      </c>
      <c r="B8" s="10">
        <v>73974228</v>
      </c>
      <c r="C8" s="10">
        <v>74925027</v>
      </c>
      <c r="D8" s="10">
        <v>75852218</v>
      </c>
      <c r="E8" s="10">
        <v>76755340</v>
      </c>
      <c r="F8" s="10">
        <v>77634148</v>
      </c>
      <c r="G8" s="10">
        <v>78488527</v>
      </c>
      <c r="H8" s="10">
        <v>79318449</v>
      </c>
      <c r="I8" s="10">
        <v>80123750</v>
      </c>
      <c r="J8" s="10">
        <v>80904319</v>
      </c>
      <c r="K8" s="10">
        <v>81660443</v>
      </c>
      <c r="L8" s="10">
        <v>82392683</v>
      </c>
      <c r="M8" s="10">
        <v>83103755</v>
      </c>
      <c r="N8" s="10">
        <v>83795056</v>
      </c>
      <c r="O8" s="16">
        <v>85115623</v>
      </c>
      <c r="P8" s="16">
        <v>85745520</v>
      </c>
      <c r="Q8" s="17">
        <v>86356952</v>
      </c>
    </row>
    <row r="9" spans="1:18" ht="18" customHeight="1" x14ac:dyDescent="0.25">
      <c r="A9" s="15" t="s">
        <v>3</v>
      </c>
      <c r="B9" s="10">
        <v>25386219</v>
      </c>
      <c r="C9" s="10">
        <v>25692035</v>
      </c>
      <c r="D9" s="10">
        <v>25989162</v>
      </c>
      <c r="E9" s="10">
        <v>26278032</v>
      </c>
      <c r="F9" s="10">
        <v>26559000</v>
      </c>
      <c r="G9" s="10">
        <v>26832459</v>
      </c>
      <c r="H9" s="10">
        <v>27098800</v>
      </c>
      <c r="I9" s="10">
        <v>27358348</v>
      </c>
      <c r="J9" s="10">
        <v>27611414</v>
      </c>
      <c r="K9" s="10">
        <v>27858309</v>
      </c>
      <c r="L9" s="10">
        <v>28099409</v>
      </c>
      <c r="M9" s="10">
        <v>28336491</v>
      </c>
      <c r="N9" s="10">
        <v>28569231</v>
      </c>
      <c r="O9" s="16">
        <v>29016114</v>
      </c>
      <c r="P9" s="16">
        <v>29230180</v>
      </c>
      <c r="Q9" s="17">
        <v>29439773</v>
      </c>
    </row>
    <row r="10" spans="1:18" ht="18" customHeight="1" x14ac:dyDescent="0.25">
      <c r="A10" s="15" t="s">
        <v>4</v>
      </c>
      <c r="B10" s="10">
        <v>11871208</v>
      </c>
      <c r="C10" s="10">
        <v>12116977</v>
      </c>
      <c r="D10" s="10">
        <v>12361948</v>
      </c>
      <c r="E10" s="10">
        <v>12606120</v>
      </c>
      <c r="F10" s="10">
        <v>12849436</v>
      </c>
      <c r="G10" s="10">
        <v>13091910</v>
      </c>
      <c r="H10" s="10">
        <v>13333632</v>
      </c>
      <c r="I10" s="10">
        <v>13574576</v>
      </c>
      <c r="J10" s="10">
        <v>13814725</v>
      </c>
      <c r="K10" s="10">
        <v>14054150</v>
      </c>
      <c r="L10" s="10">
        <v>14292945</v>
      </c>
      <c r="M10" s="10">
        <v>14529758</v>
      </c>
      <c r="N10" s="10">
        <v>14763186</v>
      </c>
      <c r="O10" s="16">
        <v>15219608</v>
      </c>
      <c r="P10" s="16">
        <v>15442232</v>
      </c>
      <c r="Q10" s="17">
        <v>15660988</v>
      </c>
    </row>
    <row r="11" spans="1:18" ht="18" customHeight="1" x14ac:dyDescent="0.25">
      <c r="A11" s="21" t="s">
        <v>21</v>
      </c>
      <c r="B11" s="22">
        <v>173448347</v>
      </c>
      <c r="C11" s="22">
        <v>175885229</v>
      </c>
      <c r="D11" s="22">
        <v>178276128</v>
      </c>
      <c r="E11" s="22">
        <v>180619108</v>
      </c>
      <c r="F11" s="22">
        <v>182911487</v>
      </c>
      <c r="G11" s="22">
        <v>185150806</v>
      </c>
      <c r="H11" s="22">
        <v>187335137</v>
      </c>
      <c r="I11" s="22">
        <v>189462755</v>
      </c>
      <c r="J11" s="22">
        <v>191532439</v>
      </c>
      <c r="K11" s="22">
        <v>193543969</v>
      </c>
      <c r="L11" s="22">
        <v>195497797</v>
      </c>
      <c r="M11" s="22">
        <v>197397018</v>
      </c>
      <c r="N11" s="22">
        <v>199242462</v>
      </c>
      <c r="O11" s="23">
        <v>202768562</v>
      </c>
      <c r="P11" s="23">
        <v>204450649</v>
      </c>
      <c r="Q11" s="24">
        <v>206081432</v>
      </c>
    </row>
    <row r="12" spans="1:18" s="19" customFormat="1" x14ac:dyDescent="0.25">
      <c r="A12" s="33" t="str">
        <f>Ficha!$B$7</f>
        <v>IBGE. Projeção da População do Brasil por sexo e grupo de idade: 2000-2030, Revisão 2016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20"/>
      <c r="P12" s="20"/>
      <c r="Q12" s="20"/>
    </row>
    <row r="14" spans="1:18" x14ac:dyDescent="0.25">
      <c r="A14" t="s">
        <v>16</v>
      </c>
    </row>
    <row r="15" spans="1:18" x14ac:dyDescent="0.25">
      <c r="A15" s="32" t="str">
        <f>Ficha!B12</f>
        <v>1. A população aqui apresentada pode diferir de outras fontes, tais como os resultados dos Censos e Contagens, estimativas para o TCU e projeções utilizadas pelo Ministério da Saúde.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8" ht="15" customHeight="1" x14ac:dyDescent="0.25">
      <c r="A16" s="32" t="str">
        <f>Ficha!B13</f>
        <v>2. Os demais indicadores que utilizam a população no seu cálculo têm este indicador como fonte, denominado como "Base demográfica".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4"/>
      <c r="M17" s="14"/>
      <c r="N17" s="8"/>
    </row>
    <row r="18" spans="1:14" x14ac:dyDescent="0.25">
      <c r="A18" s="12" t="s">
        <v>22</v>
      </c>
      <c r="B18" s="13">
        <f>Ficha!B15</f>
        <v>42590</v>
      </c>
    </row>
    <row r="19" spans="1:14" x14ac:dyDescent="0.25">
      <c r="A19" s="12"/>
      <c r="B19" s="12" t="s">
        <v>23</v>
      </c>
    </row>
  </sheetData>
  <mergeCells count="3">
    <mergeCell ref="A15:N15"/>
    <mergeCell ref="A12:N12"/>
    <mergeCell ref="A16:N16"/>
  </mergeCells>
  <pageMargins left="0.51181102362204722" right="0.51181102362204722" top="0.78740157480314965" bottom="0.78740157480314965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zoomScaleNormal="100" workbookViewId="0">
      <pane ySplit="4" topLeftCell="A5" activePane="bottomLeft" state="frozen"/>
      <selection activeCell="B4" sqref="B4"/>
      <selection pane="bottomLeft" activeCell="N37" sqref="N37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" s="6" customFormat="1" ht="18.75" x14ac:dyDescent="0.3">
      <c r="A1" s="5" t="str">
        <f>Ficha!A2</f>
        <v>Determinantes Sociais de Saúde</v>
      </c>
    </row>
    <row r="2" spans="1:1" s="6" customFormat="1" ht="18.75" x14ac:dyDescent="0.3">
      <c r="A2" s="5" t="str">
        <f>Ficha!A3</f>
        <v>Indicadores demográficos</v>
      </c>
    </row>
    <row r="3" spans="1:1" s="6" customFormat="1" ht="18.75" x14ac:dyDescent="0.3">
      <c r="A3" s="7" t="str">
        <f>Ficha!A4</f>
        <v xml:space="preserve">Ind010101 - População residente, por ano, segundo região </v>
      </c>
    </row>
    <row r="4" spans="1:1" s="6" customFormat="1" ht="18.75" x14ac:dyDescent="0.3">
      <c r="A4" s="5" t="s">
        <v>30</v>
      </c>
    </row>
    <row r="23" spans="1:12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0.25" customHeight="1" x14ac:dyDescent="0.25">
      <c r="A32" s="4" t="s">
        <v>19</v>
      </c>
    </row>
    <row r="33" spans="1:12" x14ac:dyDescent="0.25">
      <c r="A33" s="34" t="s">
        <v>32</v>
      </c>
      <c r="B33" s="34"/>
      <c r="C33" s="34"/>
      <c r="D33" s="34"/>
      <c r="E33" s="34"/>
      <c r="F33" s="34"/>
      <c r="G33" s="34"/>
      <c r="H33" s="34"/>
      <c r="I33" s="34"/>
      <c r="J33" s="34"/>
      <c r="K33" s="11"/>
      <c r="L33" s="11"/>
    </row>
    <row r="34" spans="1:12" x14ac:dyDescent="0.25">
      <c r="A34" t="s">
        <v>16</v>
      </c>
    </row>
    <row r="35" spans="1:12" ht="30" customHeight="1" x14ac:dyDescent="0.25">
      <c r="A35" s="34" t="str">
        <f>Ficha!B12</f>
        <v>1. A população aqui apresentada pode diferir de outras fontes, tais como os resultados dos Censos e Contagens, estimativas para o TCU e projeções utilizadas pelo Ministério da Saúde.</v>
      </c>
      <c r="B35" s="34"/>
      <c r="C35" s="34"/>
      <c r="D35" s="34"/>
      <c r="E35" s="34"/>
      <c r="F35" s="34"/>
      <c r="G35" s="34"/>
      <c r="H35" s="34"/>
      <c r="I35" s="34"/>
      <c r="J35" s="34"/>
      <c r="K35" s="11"/>
      <c r="L35" s="11"/>
    </row>
    <row r="36" spans="1:12" x14ac:dyDescent="0.25">
      <c r="A36" s="34" t="str">
        <f>Ficha!B13</f>
        <v>2. Os demais indicadores que utilizam a população no seu cálculo têm este indicador como fonte, denominado como "Base demográfica".</v>
      </c>
      <c r="B36" s="34"/>
      <c r="C36" s="34"/>
      <c r="D36" s="34"/>
      <c r="E36" s="34"/>
      <c r="F36" s="34"/>
      <c r="G36" s="34"/>
      <c r="H36" s="34"/>
      <c r="I36" s="34"/>
      <c r="J36" s="34"/>
      <c r="K36" s="11"/>
      <c r="L36" s="11"/>
    </row>
    <row r="37" spans="1:1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12" t="s">
        <v>22</v>
      </c>
      <c r="B38" s="13">
        <f>Ficha!$B$15</f>
        <v>42590</v>
      </c>
    </row>
    <row r="39" spans="1:12" x14ac:dyDescent="0.25">
      <c r="A39" s="12"/>
      <c r="B39" s="12" t="s">
        <v>23</v>
      </c>
    </row>
  </sheetData>
  <mergeCells count="3">
    <mergeCell ref="A33:J33"/>
    <mergeCell ref="A35:J35"/>
    <mergeCell ref="A36:J36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Ficha</vt:lpstr>
      <vt:lpstr>Tabela</vt:lpstr>
      <vt:lpstr>Gráficos</vt:lpstr>
      <vt:lpstr>Gráficos!Area_de_impressao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2016-08-16T01:59:50Z</cp:lastPrinted>
  <dcterms:created xsi:type="dcterms:W3CDTF">2011-12-20T12:08:29Z</dcterms:created>
  <dcterms:modified xsi:type="dcterms:W3CDTF">2016-08-23T20:25:45Z</dcterms:modified>
</cp:coreProperties>
</file>