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76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13" i="10" l="1"/>
  <c r="B43" i="9" l="1"/>
  <c r="B17" i="10"/>
  <c r="A3" i="9" l="1"/>
  <c r="A2" i="9"/>
  <c r="A1" i="9"/>
  <c r="A1" i="10"/>
  <c r="A2" i="10"/>
  <c r="A3" i="10"/>
</calcChain>
</file>

<file path=xl/sharedStrings.xml><?xml version="1.0" encoding="utf-8"?>
<sst xmlns="http://schemas.openxmlformats.org/spreadsheetml/2006/main" count="39" uniqueCount="32">
  <si>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</si>
  <si>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</si>
  <si>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</si>
  <si>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</si>
  <si>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</si>
  <si>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</si>
  <si>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</si>
  <si>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</si>
  <si>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</si>
  <si>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</si>
  <si>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</si>
  <si>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</si>
  <si>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</si>
  <si>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</si>
  <si>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</si>
  <si>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</si>
  <si>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</si>
  <si>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Razão de sexos</t>
  </si>
  <si>
    <t>Número de homens para cada grupo de 100 mulheres, na população residente em determinado espaço geográfico, no ano considerado.</t>
  </si>
  <si>
    <t>Número de residentes do sexo masculino /
Número de residentes do sexo feminino * 100</t>
  </si>
  <si>
    <t>Região</t>
  </si>
  <si>
    <t>Brasil</t>
  </si>
  <si>
    <t>Ind010102 - Razão de sexos, por ano, segundo região</t>
  </si>
  <si>
    <t xml:space="preserve">Elaboração: </t>
  </si>
  <si>
    <t>CEPI-DSS/ ENSP/FIOCRUZ</t>
  </si>
  <si>
    <t>Como citar</t>
  </si>
  <si>
    <t>Anual</t>
  </si>
  <si>
    <t>-</t>
  </si>
  <si>
    <t>Período:2000-2016</t>
  </si>
  <si>
    <t>IBGE. Projeção da População do Brasil por sexo e idade: 2000-2030, Revisão 2016</t>
  </si>
  <si>
    <t>2000-2016</t>
  </si>
  <si>
    <t>Ind010102 - Razão de sexos, por ano, segundo região [Internet]. Rio de Janeiro: Portal Determinantes Sociais da Saúde. Observatório sobre Iniquidades em Saúde. CEPI-DSS/ENSP/FIOCRUZ; 2016 Ago 08. Disponível em: http://dssbr.org/site/wp-content/uploads/2016/08/Ind010102-20160808.xlsx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</si>
</sst>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/>
    <xf numFmtId="166" fontId="1" fillId="0" borderId="0" xfId="1" applyNumberFormat="1" applyFont="1" applyAlignment="1">
      <alignment horizontal="right" vertical="top"/>
    </xf>
    <xf numFmtId="166" fontId="0" fillId="0" borderId="4" xfId="0" applyNumberFormat="1" applyBorder="1" applyAlignment="1">
      <alignment horizontal="right" vertical="top"/>
    </xf>
    <xf numFmtId="165" fontId="1" fillId="0" borderId="0" xfId="1" applyNumberFormat="1" applyFont="1" applyAlignment="1">
      <alignment horizontal="right" vertical="top" indent="1"/>
    </xf>
    <xf numFmtId="165" fontId="1" fillId="0" borderId="4" xfId="1" applyNumberFormat="1" applyFont="1" applyBorder="1" applyAlignment="1">
      <alignment horizontal="right" vertical="top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Tabela!$B$6:$R$6</c:f>
              <c:numCache>
                <c:formatCode>_(* #,##0.0_);_(* \(#,##0.0\);_(* "-"??_);_(@_)</c:formatCode>
                <c:ptCount val="17"/>
                <c:pt idx="0">
                  <c:v>104.74</c:v>
                </c:pt>
                <c:pt idx="1">
                  <c:v>104.62</c:v>
                </c:pt>
                <c:pt idx="2">
                  <c:v>104.5</c:v>
                </c:pt>
                <c:pt idx="3">
                  <c:v>104.38</c:v>
                </c:pt>
                <c:pt idx="4">
                  <c:v>104.26</c:v>
                </c:pt>
                <c:pt idx="5">
                  <c:v>104.13</c:v>
                </c:pt>
                <c:pt idx="6">
                  <c:v>104.01</c:v>
                </c:pt>
                <c:pt idx="7">
                  <c:v>103.89</c:v>
                </c:pt>
                <c:pt idx="8">
                  <c:v>103.77</c:v>
                </c:pt>
                <c:pt idx="9">
                  <c:v>103.65</c:v>
                </c:pt>
                <c:pt idx="10">
                  <c:v>103.53</c:v>
                </c:pt>
                <c:pt idx="11">
                  <c:v>103.41</c:v>
                </c:pt>
                <c:pt idx="12">
                  <c:v>103.29</c:v>
                </c:pt>
                <c:pt idx="13">
                  <c:v>103.2</c:v>
                </c:pt>
                <c:pt idx="14" formatCode="0.0">
                  <c:v>103</c:v>
                </c:pt>
                <c:pt idx="15">
                  <c:v>102.9</c:v>
                </c:pt>
                <c:pt idx="16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Tabela!$B$7:$R$7</c:f>
              <c:numCache>
                <c:formatCode>_(* #,##0.0_);_(* \(#,##0.0\);_(* "-"??_);_(@_)</c:formatCode>
                <c:ptCount val="17"/>
                <c:pt idx="0">
                  <c:v>98.24</c:v>
                </c:pt>
                <c:pt idx="1">
                  <c:v>98.17</c:v>
                </c:pt>
                <c:pt idx="2">
                  <c:v>98.09</c:v>
                </c:pt>
                <c:pt idx="3">
                  <c:v>97.99</c:v>
                </c:pt>
                <c:pt idx="4">
                  <c:v>97.88</c:v>
                </c:pt>
                <c:pt idx="5">
                  <c:v>97.77</c:v>
                </c:pt>
                <c:pt idx="6">
                  <c:v>97.64</c:v>
                </c:pt>
                <c:pt idx="7">
                  <c:v>97.5</c:v>
                </c:pt>
                <c:pt idx="8">
                  <c:v>97.36</c:v>
                </c:pt>
                <c:pt idx="9">
                  <c:v>97.21</c:v>
                </c:pt>
                <c:pt idx="10">
                  <c:v>97.04</c:v>
                </c:pt>
                <c:pt idx="11">
                  <c:v>96.87</c:v>
                </c:pt>
                <c:pt idx="12">
                  <c:v>96.71</c:v>
                </c:pt>
                <c:pt idx="13">
                  <c:v>96.5</c:v>
                </c:pt>
                <c:pt idx="14" formatCode="0.0">
                  <c:v>96.4</c:v>
                </c:pt>
                <c:pt idx="15">
                  <c:v>96.2</c:v>
                </c:pt>
                <c:pt idx="16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Tabela!$B$8:$R$8</c:f>
              <c:numCache>
                <c:formatCode>_(* #,##0.0_);_(* \(#,##0.0\);_(* "-"??_);_(@_)</c:formatCode>
                <c:ptCount val="17"/>
                <c:pt idx="0">
                  <c:v>97.67</c:v>
                </c:pt>
                <c:pt idx="1">
                  <c:v>97.55</c:v>
                </c:pt>
                <c:pt idx="2">
                  <c:v>97.44</c:v>
                </c:pt>
                <c:pt idx="3">
                  <c:v>97.35</c:v>
                </c:pt>
                <c:pt idx="4">
                  <c:v>97.26</c:v>
                </c:pt>
                <c:pt idx="5">
                  <c:v>97.2</c:v>
                </c:pt>
                <c:pt idx="6">
                  <c:v>97.14</c:v>
                </c:pt>
                <c:pt idx="7">
                  <c:v>97.09</c:v>
                </c:pt>
                <c:pt idx="8">
                  <c:v>97.05</c:v>
                </c:pt>
                <c:pt idx="9">
                  <c:v>97.03</c:v>
                </c:pt>
                <c:pt idx="10">
                  <c:v>97.01</c:v>
                </c:pt>
                <c:pt idx="11">
                  <c:v>96.99</c:v>
                </c:pt>
                <c:pt idx="12">
                  <c:v>96.98</c:v>
                </c:pt>
                <c:pt idx="13">
                  <c:v>97</c:v>
                </c:pt>
                <c:pt idx="14" formatCode="0.0">
                  <c:v>97</c:v>
                </c:pt>
                <c:pt idx="15">
                  <c:v>97</c:v>
                </c:pt>
                <c:pt idx="16">
                  <c:v>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Tabela!$B$9:$R$9</c:f>
              <c:numCache>
                <c:formatCode>_(* #,##0.0_);_(* \(#,##0.0\);_(* "-"??_);_(@_)</c:formatCode>
                <c:ptCount val="17"/>
                <c:pt idx="0">
                  <c:v>98.65</c:v>
                </c:pt>
                <c:pt idx="1">
                  <c:v>98.57</c:v>
                </c:pt>
                <c:pt idx="2">
                  <c:v>98.5</c:v>
                </c:pt>
                <c:pt idx="3">
                  <c:v>98.44</c:v>
                </c:pt>
                <c:pt idx="4">
                  <c:v>98.37</c:v>
                </c:pt>
                <c:pt idx="5">
                  <c:v>98.31</c:v>
                </c:pt>
                <c:pt idx="6">
                  <c:v>98.26</c:v>
                </c:pt>
                <c:pt idx="7">
                  <c:v>98.2</c:v>
                </c:pt>
                <c:pt idx="8">
                  <c:v>98.15</c:v>
                </c:pt>
                <c:pt idx="9">
                  <c:v>98.1</c:v>
                </c:pt>
                <c:pt idx="10">
                  <c:v>98.06</c:v>
                </c:pt>
                <c:pt idx="11">
                  <c:v>98.02</c:v>
                </c:pt>
                <c:pt idx="12">
                  <c:v>97.97</c:v>
                </c:pt>
                <c:pt idx="13">
                  <c:v>97.9</c:v>
                </c:pt>
                <c:pt idx="14" formatCode="0.0">
                  <c:v>97.9</c:v>
                </c:pt>
                <c:pt idx="15">
                  <c:v>97.8</c:v>
                </c:pt>
                <c:pt idx="16">
                  <c:v>97.8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Tabela!$B$10:$R$10</c:f>
              <c:numCache>
                <c:formatCode>_(* #,##0.0_);_(* \(#,##0.0\);_(* "-"??_);_(@_)</c:formatCode>
                <c:ptCount val="17"/>
                <c:pt idx="0">
                  <c:v>101.05</c:v>
                </c:pt>
                <c:pt idx="1">
                  <c:v>100.88</c:v>
                </c:pt>
                <c:pt idx="2">
                  <c:v>100.72</c:v>
                </c:pt>
                <c:pt idx="3">
                  <c:v>100.57</c:v>
                </c:pt>
                <c:pt idx="4">
                  <c:v>100.43</c:v>
                </c:pt>
                <c:pt idx="5">
                  <c:v>100.29</c:v>
                </c:pt>
                <c:pt idx="6">
                  <c:v>100.17</c:v>
                </c:pt>
                <c:pt idx="7">
                  <c:v>100.05</c:v>
                </c:pt>
                <c:pt idx="8">
                  <c:v>99.93</c:v>
                </c:pt>
                <c:pt idx="9">
                  <c:v>99.82</c:v>
                </c:pt>
                <c:pt idx="10">
                  <c:v>99.72</c:v>
                </c:pt>
                <c:pt idx="11">
                  <c:v>99.62</c:v>
                </c:pt>
                <c:pt idx="12">
                  <c:v>99.52</c:v>
                </c:pt>
                <c:pt idx="13">
                  <c:v>99.4</c:v>
                </c:pt>
                <c:pt idx="14" formatCode="0.0">
                  <c:v>99.3</c:v>
                </c:pt>
                <c:pt idx="15">
                  <c:v>99.2</c:v>
                </c:pt>
                <c:pt idx="16">
                  <c:v>99.1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Tabela!$B$11:$R$11</c:f>
              <c:numCache>
                <c:formatCode>_(* #,##0.0_);_(* \(#,##0.0\);_(* "-"??_);_(@_)</c:formatCode>
                <c:ptCount val="17"/>
                <c:pt idx="0">
                  <c:v>98.73</c:v>
                </c:pt>
                <c:pt idx="1">
                  <c:v>98.63</c:v>
                </c:pt>
                <c:pt idx="2">
                  <c:v>98.54</c:v>
                </c:pt>
                <c:pt idx="3">
                  <c:v>98.44</c:v>
                </c:pt>
                <c:pt idx="4">
                  <c:v>98.36</c:v>
                </c:pt>
                <c:pt idx="5">
                  <c:v>98.27</c:v>
                </c:pt>
                <c:pt idx="6">
                  <c:v>98.19</c:v>
                </c:pt>
                <c:pt idx="7">
                  <c:v>98.11</c:v>
                </c:pt>
                <c:pt idx="8">
                  <c:v>98.04</c:v>
                </c:pt>
                <c:pt idx="9">
                  <c:v>97.96</c:v>
                </c:pt>
                <c:pt idx="10">
                  <c:v>97.89</c:v>
                </c:pt>
                <c:pt idx="11">
                  <c:v>97.82</c:v>
                </c:pt>
                <c:pt idx="12">
                  <c:v>97.75</c:v>
                </c:pt>
                <c:pt idx="13">
                  <c:v>97.7</c:v>
                </c:pt>
                <c:pt idx="14" formatCode="0.0">
                  <c:v>97.6</c:v>
                </c:pt>
                <c:pt idx="15">
                  <c:v>97.5</c:v>
                </c:pt>
                <c:pt idx="16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61120"/>
        <c:axId val="31062656"/>
      </c:lineChart>
      <c:catAx>
        <c:axId val="310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062656"/>
        <c:crosses val="autoZero"/>
        <c:auto val="1"/>
        <c:lblAlgn val="ctr"/>
        <c:lblOffset val="100"/>
        <c:noMultiLvlLbl val="0"/>
      </c:catAx>
      <c:valAx>
        <c:axId val="310626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106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8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258534</xdr:colOff>
      <xdr:row>20</xdr:row>
      <xdr:rowOff>61231</xdr:rowOff>
    </xdr:from>
    <xdr:to>
      <xdr:col>8</xdr:col>
      <xdr:colOff>685799</xdr:colOff>
      <xdr:row>36</xdr:row>
      <xdr:rowOff>190499</xdr:rowOff>
    </xdr:to>
    <xdr:sp macro="" textlink="">
      <xdr:nvSpPr>
        <xdr:cNvPr id="3" name="CaixaDeTexto 2"/>
        <xdr:cNvSpPr txBox="1"/>
      </xdr:nvSpPr>
      <xdr:spPr>
        <a:xfrm>
          <a:off x="258534" y="4061731"/>
          <a:ext cx="7609115" cy="3129643"/>
        </a:xfrm>
        <a:prstGeom prst="rect">
          <a:avLst/>
        </a:prstGeom>
        <a:solidFill>
          <a:schemeClr val="bg1"/>
        </a:solidFill>
        <a:ln w="2222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pt-BR" sz="1800" b="1" u="sng"/>
            <a:t>Análise:</a:t>
          </a:r>
        </a:p>
        <a:p>
          <a:pPr algn="ctr"/>
          <a:r>
            <a:rPr lang="pt-BR" sz="1600" b="0"/>
            <a:t>Inicialmente, é importante destacar que este indicador expressa</a:t>
          </a:r>
          <a:r>
            <a:rPr lang="pt-BR" sz="1600" b="0" baseline="0"/>
            <a:t> a relação entre os sexos em uma determinada área, sendo influenciado por migrações e mortalidade diferenciada. Uma razão de sexo igual a 100 indica igual número de homens e mulheres, acima de 100, há predominância de homens e, abaixo, de mulheres. Nesse sentido, o</a:t>
          </a:r>
          <a:r>
            <a:rPr lang="pt-BR" sz="1600" b="0"/>
            <a:t>bserva-se</a:t>
          </a:r>
          <a:r>
            <a:rPr lang="pt-BR" sz="1600" b="0" baseline="0"/>
            <a:t> que a tendência geral é a de queda da razão de sexos para o Brasil e a maior parte das regiões, mostrando a maior presença da população feminina em quase todo o território. Os menores resultados, abaixo de 100, foram da região nordeste que chegou, ao final da série, a um valor de 96. Por fim, as maiores razões (sempre acima de 100), foram, em todo o período, da região norte, </a:t>
          </a:r>
          <a:r>
            <a:rPr lang="pt-BR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destacando a maior presença da população masculina. Por fim, é válido realçar que a região sudeste manteve a  razão constante em praticamente toda a série.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18" sqref="A18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4" customFormat="1" ht="19.5" customHeight="1" x14ac:dyDescent="0.3">
      <c r="A2" s="28" t="s">
        <v>9</v>
      </c>
      <c r="B2" s="28"/>
    </row>
    <row r="3" spans="1:2" s="14" customFormat="1" ht="18.75" x14ac:dyDescent="0.3">
      <c r="A3" s="28" t="s">
        <v>16</v>
      </c>
      <c r="B3" s="28"/>
    </row>
    <row r="4" spans="1:2" s="14" customFormat="1" ht="18.75" x14ac:dyDescent="0.3">
      <c r="A4" s="29" t="s">
        <v>22</v>
      </c>
      <c r="B4" s="29"/>
    </row>
    <row r="5" spans="1:2" x14ac:dyDescent="0.25">
      <c r="A5" s="5" t="s">
        <v>10</v>
      </c>
      <c r="B5" s="6" t="s">
        <v>17</v>
      </c>
    </row>
    <row r="6" spans="1:2" ht="30" x14ac:dyDescent="0.25">
      <c r="A6" s="5" t="s">
        <v>11</v>
      </c>
      <c r="B6" s="6" t="s">
        <v>18</v>
      </c>
    </row>
    <row r="7" spans="1:2" x14ac:dyDescent="0.25">
      <c r="A7" s="5" t="s">
        <v>5</v>
      </c>
      <c r="B7" s="6" t="s">
        <v>29</v>
      </c>
    </row>
    <row r="8" spans="1:2" ht="30" x14ac:dyDescent="0.25">
      <c r="A8" s="5" t="s">
        <v>6</v>
      </c>
      <c r="B8" s="6" t="s">
        <v>19</v>
      </c>
    </row>
    <row r="9" spans="1:2" x14ac:dyDescent="0.25">
      <c r="A9" s="5" t="s">
        <v>7</v>
      </c>
      <c r="B9" s="6" t="s">
        <v>20</v>
      </c>
    </row>
    <row r="10" spans="1:2" x14ac:dyDescent="0.25">
      <c r="A10" s="5" t="s">
        <v>12</v>
      </c>
      <c r="B10" s="6" t="s">
        <v>26</v>
      </c>
    </row>
    <row r="11" spans="1:2" x14ac:dyDescent="0.25">
      <c r="A11" s="5" t="s">
        <v>13</v>
      </c>
      <c r="B11" s="6" t="s">
        <v>30</v>
      </c>
    </row>
    <row r="12" spans="1:2" x14ac:dyDescent="0.25">
      <c r="A12" s="5" t="s">
        <v>8</v>
      </c>
      <c r="B12" s="7" t="s">
        <v>27</v>
      </c>
    </row>
    <row r="13" spans="1:2" x14ac:dyDescent="0.25">
      <c r="A13" s="5"/>
      <c r="B13" s="5"/>
    </row>
    <row r="14" spans="1:2" x14ac:dyDescent="0.25">
      <c r="A14" s="19" t="s">
        <v>23</v>
      </c>
      <c r="B14" s="20">
        <v>42590</v>
      </c>
    </row>
    <row r="15" spans="1:2" x14ac:dyDescent="0.25">
      <c r="A15" s="19"/>
      <c r="B15" s="19" t="s">
        <v>24</v>
      </c>
    </row>
    <row r="18" spans="1:2" s="26" customFormat="1" ht="45" x14ac:dyDescent="0.25">
      <c r="A18" s="26" t="s">
        <v>25</v>
      </c>
      <c r="B18" s="27" t="s">
        <v>31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11" sqref="A11"/>
    </sheetView>
  </sheetViews>
  <sheetFormatPr defaultRowHeight="15" x14ac:dyDescent="0.25"/>
  <cols>
    <col min="1" max="1" width="45.28515625" customWidth="1"/>
    <col min="2" max="2" width="13.28515625" customWidth="1"/>
    <col min="3" max="18" width="9.7109375" customWidth="1"/>
  </cols>
  <sheetData>
    <row r="1" spans="1:21" s="14" customFormat="1" ht="18.75" x14ac:dyDescent="0.3">
      <c r="A1" s="13" t="str">
        <f>Ficha!A2</f>
        <v>Determinantes Sociais de Saúde</v>
      </c>
    </row>
    <row r="2" spans="1:21" s="14" customFormat="1" ht="18.75" x14ac:dyDescent="0.3">
      <c r="A2" s="13" t="str">
        <f>Ficha!A3</f>
        <v>Indicadores demográficos</v>
      </c>
    </row>
    <row r="3" spans="1:21" s="14" customFormat="1" ht="18.75" x14ac:dyDescent="0.3">
      <c r="A3" s="15" t="str">
        <f>Ficha!A4</f>
        <v>Ind010102 - Razão de sexos, por ano, segundo região</v>
      </c>
    </row>
    <row r="4" spans="1:21" s="14" customFormat="1" ht="18.75" x14ac:dyDescent="0.3">
      <c r="A4" s="13" t="s">
        <v>28</v>
      </c>
      <c r="S4"/>
      <c r="T4"/>
      <c r="U4"/>
    </row>
    <row r="5" spans="1:21" x14ac:dyDescent="0.25">
      <c r="A5" s="2" t="s">
        <v>20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  <c r="O5" s="4">
        <v>2013</v>
      </c>
      <c r="P5" s="4">
        <v>2014</v>
      </c>
      <c r="Q5" s="4">
        <v>2015</v>
      </c>
      <c r="R5" s="4">
        <v>2016</v>
      </c>
    </row>
    <row r="6" spans="1:21" ht="17.100000000000001" customHeight="1" x14ac:dyDescent="0.25">
      <c r="A6" t="s">
        <v>0</v>
      </c>
      <c r="B6" s="10">
        <v>104.74</v>
      </c>
      <c r="C6" s="10">
        <v>104.62</v>
      </c>
      <c r="D6" s="10">
        <v>104.5</v>
      </c>
      <c r="E6" s="10">
        <v>104.38</v>
      </c>
      <c r="F6" s="10">
        <v>104.26</v>
      </c>
      <c r="G6" s="10">
        <v>104.13</v>
      </c>
      <c r="H6" s="10">
        <v>104.01</v>
      </c>
      <c r="I6" s="10">
        <v>103.89</v>
      </c>
      <c r="J6" s="10">
        <v>103.77</v>
      </c>
      <c r="K6" s="10">
        <v>103.65</v>
      </c>
      <c r="L6" s="10">
        <v>103.53</v>
      </c>
      <c r="M6" s="10">
        <v>103.41</v>
      </c>
      <c r="N6" s="10">
        <v>103.29</v>
      </c>
      <c r="O6" s="10">
        <v>103.2</v>
      </c>
      <c r="P6" s="22">
        <v>103</v>
      </c>
      <c r="Q6" s="24">
        <v>102.9</v>
      </c>
      <c r="R6" s="10">
        <v>102.5</v>
      </c>
    </row>
    <row r="7" spans="1:21" ht="17.100000000000001" customHeight="1" x14ac:dyDescent="0.25">
      <c r="A7" t="s">
        <v>1</v>
      </c>
      <c r="B7" s="10">
        <v>98.24</v>
      </c>
      <c r="C7" s="10">
        <v>98.17</v>
      </c>
      <c r="D7" s="10">
        <v>98.09</v>
      </c>
      <c r="E7" s="10">
        <v>97.99</v>
      </c>
      <c r="F7" s="10">
        <v>97.88</v>
      </c>
      <c r="G7" s="10">
        <v>97.77</v>
      </c>
      <c r="H7" s="10">
        <v>97.64</v>
      </c>
      <c r="I7" s="10">
        <v>97.5</v>
      </c>
      <c r="J7" s="10">
        <v>97.36</v>
      </c>
      <c r="K7" s="10">
        <v>97.21</v>
      </c>
      <c r="L7" s="10">
        <v>97.04</v>
      </c>
      <c r="M7" s="10">
        <v>96.87</v>
      </c>
      <c r="N7" s="10">
        <v>96.71</v>
      </c>
      <c r="O7" s="10">
        <v>96.5</v>
      </c>
      <c r="P7" s="22">
        <v>96.4</v>
      </c>
      <c r="Q7" s="24">
        <v>96.2</v>
      </c>
      <c r="R7" s="10">
        <v>96.1</v>
      </c>
    </row>
    <row r="8" spans="1:21" ht="17.100000000000001" customHeight="1" x14ac:dyDescent="0.25">
      <c r="A8" t="s">
        <v>2</v>
      </c>
      <c r="B8" s="10">
        <v>97.67</v>
      </c>
      <c r="C8" s="10">
        <v>97.55</v>
      </c>
      <c r="D8" s="10">
        <v>97.44</v>
      </c>
      <c r="E8" s="10">
        <v>97.35</v>
      </c>
      <c r="F8" s="10">
        <v>97.26</v>
      </c>
      <c r="G8" s="10">
        <v>97.2</v>
      </c>
      <c r="H8" s="10">
        <v>97.14</v>
      </c>
      <c r="I8" s="10">
        <v>97.09</v>
      </c>
      <c r="J8" s="10">
        <v>97.05</v>
      </c>
      <c r="K8" s="10">
        <v>97.03</v>
      </c>
      <c r="L8" s="10">
        <v>97.01</v>
      </c>
      <c r="M8" s="10">
        <v>96.99</v>
      </c>
      <c r="N8" s="10">
        <v>96.98</v>
      </c>
      <c r="O8" s="10">
        <v>97</v>
      </c>
      <c r="P8" s="22">
        <v>97</v>
      </c>
      <c r="Q8" s="24">
        <v>97</v>
      </c>
      <c r="R8" s="10">
        <v>97</v>
      </c>
    </row>
    <row r="9" spans="1:21" ht="17.100000000000001" customHeight="1" x14ac:dyDescent="0.25">
      <c r="A9" t="s">
        <v>3</v>
      </c>
      <c r="B9" s="10">
        <v>98.65</v>
      </c>
      <c r="C9" s="10">
        <v>98.57</v>
      </c>
      <c r="D9" s="10">
        <v>98.5</v>
      </c>
      <c r="E9" s="10">
        <v>98.44</v>
      </c>
      <c r="F9" s="10">
        <v>98.37</v>
      </c>
      <c r="G9" s="10">
        <v>98.31</v>
      </c>
      <c r="H9" s="10">
        <v>98.26</v>
      </c>
      <c r="I9" s="10">
        <v>98.2</v>
      </c>
      <c r="J9" s="10">
        <v>98.15</v>
      </c>
      <c r="K9" s="10">
        <v>98.1</v>
      </c>
      <c r="L9" s="10">
        <v>98.06</v>
      </c>
      <c r="M9" s="10">
        <v>98.02</v>
      </c>
      <c r="N9" s="10">
        <v>97.97</v>
      </c>
      <c r="O9" s="10">
        <v>97.9</v>
      </c>
      <c r="P9" s="22">
        <v>97.9</v>
      </c>
      <c r="Q9" s="24">
        <v>97.8</v>
      </c>
      <c r="R9" s="10">
        <v>97.8</v>
      </c>
    </row>
    <row r="10" spans="1:21" ht="17.100000000000001" customHeight="1" x14ac:dyDescent="0.25">
      <c r="A10" t="s">
        <v>4</v>
      </c>
      <c r="B10" s="10">
        <v>101.05</v>
      </c>
      <c r="C10" s="10">
        <v>100.88</v>
      </c>
      <c r="D10" s="10">
        <v>100.72</v>
      </c>
      <c r="E10" s="10">
        <v>100.57</v>
      </c>
      <c r="F10" s="10">
        <v>100.43</v>
      </c>
      <c r="G10" s="10">
        <v>100.29</v>
      </c>
      <c r="H10" s="10">
        <v>100.17</v>
      </c>
      <c r="I10" s="10">
        <v>100.05</v>
      </c>
      <c r="J10" s="10">
        <v>99.93</v>
      </c>
      <c r="K10" s="10">
        <v>99.82</v>
      </c>
      <c r="L10" s="10">
        <v>99.72</v>
      </c>
      <c r="M10" s="10">
        <v>99.62</v>
      </c>
      <c r="N10" s="10">
        <v>99.52</v>
      </c>
      <c r="O10" s="10">
        <v>99.4</v>
      </c>
      <c r="P10" s="22">
        <v>99.3</v>
      </c>
      <c r="Q10" s="24">
        <v>99.2</v>
      </c>
      <c r="R10" s="10">
        <v>99.1</v>
      </c>
    </row>
    <row r="11" spans="1:21" ht="17.100000000000001" customHeight="1" x14ac:dyDescent="0.25">
      <c r="A11" s="16" t="s">
        <v>21</v>
      </c>
      <c r="B11" s="12">
        <v>98.73</v>
      </c>
      <c r="C11" s="12">
        <v>98.63</v>
      </c>
      <c r="D11" s="12">
        <v>98.54</v>
      </c>
      <c r="E11" s="12">
        <v>98.44</v>
      </c>
      <c r="F11" s="12">
        <v>98.36</v>
      </c>
      <c r="G11" s="12">
        <v>98.27</v>
      </c>
      <c r="H11" s="12">
        <v>98.19</v>
      </c>
      <c r="I11" s="12">
        <v>98.11</v>
      </c>
      <c r="J11" s="12">
        <v>98.04</v>
      </c>
      <c r="K11" s="12">
        <v>97.96</v>
      </c>
      <c r="L11" s="12">
        <v>97.89</v>
      </c>
      <c r="M11" s="12">
        <v>97.82</v>
      </c>
      <c r="N11" s="12">
        <v>97.75</v>
      </c>
      <c r="O11" s="12">
        <v>97.7</v>
      </c>
      <c r="P11" s="23">
        <v>97.6</v>
      </c>
      <c r="Q11" s="25">
        <v>97.5</v>
      </c>
      <c r="R11" s="25">
        <v>97.5</v>
      </c>
    </row>
    <row r="12" spans="1:21" x14ac:dyDescent="0.25">
      <c r="A12" s="9" t="s">
        <v>15</v>
      </c>
    </row>
    <row r="13" spans="1:21" x14ac:dyDescent="0.25">
      <c r="A13" s="30" t="str">
        <f>Ficha!$B$7</f>
        <v>IBGE. Projeção da População do Brasil por sexo e idade: 2000-2030, Revisão 2016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7"/>
    </row>
    <row r="14" spans="1:21" x14ac:dyDescent="0.25">
      <c r="A14" t="s">
        <v>14</v>
      </c>
    </row>
    <row r="16" spans="1:21" x14ac:dyDescent="0.25">
      <c r="A16" t="s">
        <v>23</v>
      </c>
      <c r="B16" s="1">
        <v>42590</v>
      </c>
    </row>
    <row r="17" spans="2:2" x14ac:dyDescent="0.25">
      <c r="B17" s="21" t="str">
        <f>Ficha!B15</f>
        <v>CEPI-DSS/ ENSP/FIOCRUZ</v>
      </c>
    </row>
  </sheetData>
  <mergeCells count="1">
    <mergeCell ref="A13:N13"/>
  </mergeCells>
  <pageMargins left="0.511811024" right="0.511811024" top="0.78740157499999996" bottom="0.78740157499999996" header="0.31496062000000002" footer="0.31496062000000002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Normal="100" workbookViewId="0">
      <pane ySplit="4" topLeftCell="A5" activePane="bottomLeft" state="frozen"/>
      <selection pane="bottomLeft" activeCell="K19" sqref="K19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3" customFormat="1" ht="18.75" x14ac:dyDescent="0.3">
      <c r="A1" s="13" t="str">
        <f>Ficha!A2</f>
        <v>Determinantes Sociais de Saúde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3" customFormat="1" ht="18.75" x14ac:dyDescent="0.3">
      <c r="A2" s="13" t="str">
        <f>Ficha!A3</f>
        <v>Indicadores demográficos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5" customFormat="1" ht="18.75" x14ac:dyDescent="0.3">
      <c r="A3" s="15" t="str">
        <f>Ficha!A4</f>
        <v>Ind010102 - Razão de sexos, por ano, segundo região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ht="18.75" x14ac:dyDescent="0.3">
      <c r="A4" s="13" t="s">
        <v>28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8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8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8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8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8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8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8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8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8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8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8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8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8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8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8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8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8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8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8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8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8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8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8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8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8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1.25" customHeight="1" x14ac:dyDescent="0.25">
      <c r="A34" s="8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8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8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8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A38" s="9" t="s">
        <v>15</v>
      </c>
    </row>
    <row r="39" spans="1:10" x14ac:dyDescent="0.25">
      <c r="A39" s="30" t="s">
        <v>29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A40" t="s">
        <v>14</v>
      </c>
    </row>
    <row r="42" spans="1:10" x14ac:dyDescent="0.25">
      <c r="A42" t="s">
        <v>23</v>
      </c>
      <c r="B42" s="1">
        <v>42590</v>
      </c>
    </row>
    <row r="43" spans="1:10" x14ac:dyDescent="0.25">
      <c r="B43" s="21" t="str">
        <f>Ficha!B15</f>
        <v>CEPI-DSS/ ENSP/FIOCRUZ</v>
      </c>
    </row>
  </sheetData>
  <mergeCells count="1">
    <mergeCell ref="A39:J39"/>
  </mergeCells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2016-08-16T01:33:07Z</cp:lastPrinted>
  <dcterms:created xsi:type="dcterms:W3CDTF">2011-12-20T12:08:29Z</dcterms:created>
  <dcterms:modified xsi:type="dcterms:W3CDTF">2016-08-23T20:39:19Z</dcterms:modified>
</cp:coreProperties>
</file>