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75" i="12" l="1"/>
  <c r="B76" i="12"/>
  <c r="A73" i="12"/>
  <c r="A54" i="11"/>
  <c r="A71" i="12" l="1"/>
  <c r="A72" i="12"/>
  <c r="A70" i="12"/>
  <c r="A68" i="12"/>
  <c r="A49" i="11"/>
  <c r="A53" i="11"/>
  <c r="A52" i="11"/>
  <c r="A51" i="11"/>
  <c r="A3" i="12"/>
  <c r="A2" i="12"/>
  <c r="A1" i="12"/>
  <c r="A3" i="11"/>
  <c r="A2" i="11"/>
  <c r="A1" i="11"/>
</calcChain>
</file>

<file path=xl/sharedStrings.xml><?xml version="1.0" encoding="utf-8"?>
<sst xmlns="http://schemas.openxmlformats.org/spreadsheetml/2006/main" count="78" uniqueCount="42">
  <si>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</si>
  <si>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</si>
  <si>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</si>
  <si>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</si>
  <si>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</si>
  <si>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</si>
  <si>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</si>
  <si>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</si>
  <si>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</si>
  <si>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</si>
  <si>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</si>
  <si>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</si>
  <si>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</si>
  <si>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</si>
  <si>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</si>
  <si>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</si>
  <si>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Indicadores demográficos</t>
  </si>
  <si>
    <t>Brasil</t>
  </si>
  <si>
    <t>Proporção de idosos na população</t>
  </si>
  <si>
    <t>Percentual de pessoas com 60 e mais anos de idade, na população total residente em determinado espaço geográfico, no ano considerado.</t>
  </si>
  <si>
    <t>Número de pessoas residentes de 60 e mais anos de idade / População total residente * 100</t>
  </si>
  <si>
    <t>Pesquisa Nacional por Amostra de Domicílios (PNAD)</t>
  </si>
  <si>
    <t>Região, escolaridade</t>
  </si>
  <si>
    <t>Região/Escolaridade</t>
  </si>
  <si>
    <t>0 a 3 anos</t>
  </si>
  <si>
    <t>4 a 7 anos</t>
  </si>
  <si>
    <t>8 a 10 anos</t>
  </si>
  <si>
    <t>11 a 14 anos</t>
  </si>
  <si>
    <t>15 anos e mais</t>
  </si>
  <si>
    <t>Total</t>
  </si>
  <si>
    <t>Anual</t>
  </si>
  <si>
    <t>1. As proporções são calculadas desconsiderando os casos sem declaração e os não aplicáveis</t>
  </si>
  <si>
    <t xml:space="preserve">2. Informações da PNAD não disponíveis, até o ano de 2003, para as áreas rurais de RO, AC, AM, RR, PA e AP. </t>
  </si>
  <si>
    <t>Ind010103 - Proporção de idosos na população, por ano, segundo região e escolaridade</t>
  </si>
  <si>
    <t xml:space="preserve">Elaboração: </t>
  </si>
  <si>
    <t>CEPI-DSS/ ENSP/FIOCRUZ</t>
  </si>
  <si>
    <t>Como citar</t>
  </si>
  <si>
    <t>3. Os valores das PNAD 2001 a 2012 estão ponderados considerando os pesos amostrais disponibilizados após a publicação do Censo 2010.</t>
  </si>
  <si>
    <t>4. Não estão apresentados os dados para os anos censitários, pois os censos apresentam diferentes estruturas nas amostras e, no Censo 2010, a forma de captação da escolaridade é incompatível com a obtida na PNAD.</t>
  </si>
  <si>
    <t>Período:2001-2009, 2011-2014</t>
  </si>
  <si>
    <t>2001-2009, 2011-2014</t>
  </si>
  <si>
    <t>Ind010103 - Proporção de idosos na população, por ano, segundo região e escolaridade [Internet]. Rio de Janeiro: Portal Determinantes Sociais da Saúde. Observatório sobre Iniquidades em Saúde. CEPI-DSS/ENSP/FIOCRUZ; 2016 Set 15. Disponível em: http://dssbr.org/site/wp-content/uploads/2016/10/Ind010103_20160915.xlsx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</si>
</sst>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Font="1"/>
    <xf numFmtId="166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0" fillId="0" borderId="4" xfId="0" applyNumberFormat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_(* #,##0.0_);_(* \(#,##0.0\);_(* "-"??_);_(@_)</c:formatCode>
                <c:ptCount val="13"/>
                <c:pt idx="0">
                  <c:v>12.89</c:v>
                </c:pt>
                <c:pt idx="1">
                  <c:v>13.43</c:v>
                </c:pt>
                <c:pt idx="2">
                  <c:v>14.12</c:v>
                </c:pt>
                <c:pt idx="3">
                  <c:v>14.27</c:v>
                </c:pt>
                <c:pt idx="4">
                  <c:v>14.65</c:v>
                </c:pt>
                <c:pt idx="5">
                  <c:v>15.17</c:v>
                </c:pt>
                <c:pt idx="6">
                  <c:v>15.46</c:v>
                </c:pt>
                <c:pt idx="7">
                  <c:v>16.43</c:v>
                </c:pt>
                <c:pt idx="8">
                  <c:v>16.71</c:v>
                </c:pt>
                <c:pt idx="9">
                  <c:v>17.53</c:v>
                </c:pt>
                <c:pt idx="10">
                  <c:v>18.45</c:v>
                </c:pt>
                <c:pt idx="11" formatCode="0.0">
                  <c:v>24.355194224929999</c:v>
                </c:pt>
                <c:pt idx="12" formatCode="0.0">
                  <c:v>25.869788615307403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_(* #,##0.0_);_(* \(#,##0.0\);_(* "-"??_);_(@_)</c:formatCode>
                <c:ptCount val="13"/>
                <c:pt idx="0">
                  <c:v>8.17</c:v>
                </c:pt>
                <c:pt idx="1">
                  <c:v>8.83</c:v>
                </c:pt>
                <c:pt idx="2">
                  <c:v>9.1300000000000008</c:v>
                </c:pt>
                <c:pt idx="3">
                  <c:v>9.3800000000000008</c:v>
                </c:pt>
                <c:pt idx="4">
                  <c:v>9.69</c:v>
                </c:pt>
                <c:pt idx="5">
                  <c:v>10.34</c:v>
                </c:pt>
                <c:pt idx="6">
                  <c:v>11.18</c:v>
                </c:pt>
                <c:pt idx="7">
                  <c:v>11.94</c:v>
                </c:pt>
                <c:pt idx="8">
                  <c:v>12.77</c:v>
                </c:pt>
                <c:pt idx="9">
                  <c:v>14.37</c:v>
                </c:pt>
                <c:pt idx="10">
                  <c:v>15.19</c:v>
                </c:pt>
                <c:pt idx="11" formatCode="0.0">
                  <c:v>15.969798150494638</c:v>
                </c:pt>
                <c:pt idx="12" formatCode="0.0">
                  <c:v>17.184697629606358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_(* #,##0.0_);_(* \(#,##0.0\);_(* "-"??_);_(@_)</c:formatCode>
                <c:ptCount val="13"/>
                <c:pt idx="0">
                  <c:v>3.56</c:v>
                </c:pt>
                <c:pt idx="1">
                  <c:v>3.7</c:v>
                </c:pt>
                <c:pt idx="2">
                  <c:v>3.7</c:v>
                </c:pt>
                <c:pt idx="3">
                  <c:v>3.98</c:v>
                </c:pt>
                <c:pt idx="4">
                  <c:v>4.21</c:v>
                </c:pt>
                <c:pt idx="5">
                  <c:v>4.72</c:v>
                </c:pt>
                <c:pt idx="6">
                  <c:v>5.0999999999999996</c:v>
                </c:pt>
                <c:pt idx="7">
                  <c:v>5.78</c:v>
                </c:pt>
                <c:pt idx="8">
                  <c:v>5.89</c:v>
                </c:pt>
                <c:pt idx="9">
                  <c:v>6.88</c:v>
                </c:pt>
                <c:pt idx="10">
                  <c:v>7.3</c:v>
                </c:pt>
                <c:pt idx="11" formatCode="0.0">
                  <c:v>7.7381876616694933</c:v>
                </c:pt>
                <c:pt idx="12" formatCode="0.0">
                  <c:v>7.9934850731235878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_(* #,##0.0_);_(* \(#,##0.0\);_(* "-"??_);_(@_)</c:formatCode>
                <c:ptCount val="13"/>
                <c:pt idx="0">
                  <c:v>4.34</c:v>
                </c:pt>
                <c:pt idx="1">
                  <c:v>4.28</c:v>
                </c:pt>
                <c:pt idx="2">
                  <c:v>4.4800000000000004</c:v>
                </c:pt>
                <c:pt idx="3">
                  <c:v>4.4000000000000004</c:v>
                </c:pt>
                <c:pt idx="4">
                  <c:v>4.41</c:v>
                </c:pt>
                <c:pt idx="5">
                  <c:v>4.45</c:v>
                </c:pt>
                <c:pt idx="6">
                  <c:v>4.7699999999999996</c:v>
                </c:pt>
                <c:pt idx="7">
                  <c:v>5.04</c:v>
                </c:pt>
                <c:pt idx="8">
                  <c:v>5.1100000000000003</c:v>
                </c:pt>
                <c:pt idx="9">
                  <c:v>5.61</c:v>
                </c:pt>
                <c:pt idx="10">
                  <c:v>6.15</c:v>
                </c:pt>
                <c:pt idx="11" formatCode="0.0">
                  <c:v>6.3161527663385408</c:v>
                </c:pt>
                <c:pt idx="12" formatCode="0.0">
                  <c:v>6.6606416203767784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_(* #,##0.0_);_(* \(#,##0.0\);_(* "-"??_);_(@_)</c:formatCode>
                <c:ptCount val="13"/>
                <c:pt idx="0">
                  <c:v>8.7100000000000009</c:v>
                </c:pt>
                <c:pt idx="1">
                  <c:v>8.5500000000000007</c:v>
                </c:pt>
                <c:pt idx="2">
                  <c:v>9.48</c:v>
                </c:pt>
                <c:pt idx="3">
                  <c:v>9.1300000000000008</c:v>
                </c:pt>
                <c:pt idx="4">
                  <c:v>9.5299999999999994</c:v>
                </c:pt>
                <c:pt idx="5">
                  <c:v>9.98</c:v>
                </c:pt>
                <c:pt idx="6">
                  <c:v>9.93</c:v>
                </c:pt>
                <c:pt idx="7">
                  <c:v>10.5</c:v>
                </c:pt>
                <c:pt idx="8">
                  <c:v>10.58</c:v>
                </c:pt>
                <c:pt idx="9">
                  <c:v>11.23</c:v>
                </c:pt>
                <c:pt idx="10">
                  <c:v>11.62</c:v>
                </c:pt>
                <c:pt idx="11" formatCode="0.0">
                  <c:v>11.789599430013336</c:v>
                </c:pt>
                <c:pt idx="12" formatCode="0.0">
                  <c:v>12.430586237235994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_(* #,##0.0_);_(* \(#,##0.0\);_(* "-"??_);_(@_)</c:formatCode>
                <c:ptCount val="13"/>
                <c:pt idx="0">
                  <c:v>9.0500000000000007</c:v>
                </c:pt>
                <c:pt idx="1">
                  <c:v>9.33</c:v>
                </c:pt>
                <c:pt idx="2">
                  <c:v>9.61</c:v>
                </c:pt>
                <c:pt idx="3">
                  <c:v>9.69</c:v>
                </c:pt>
                <c:pt idx="4">
                  <c:v>9.85</c:v>
                </c:pt>
                <c:pt idx="5">
                  <c:v>10.18</c:v>
                </c:pt>
                <c:pt idx="6">
                  <c:v>10.5</c:v>
                </c:pt>
                <c:pt idx="7">
                  <c:v>11.07</c:v>
                </c:pt>
                <c:pt idx="8">
                  <c:v>11.33</c:v>
                </c:pt>
                <c:pt idx="9">
                  <c:v>12.05</c:v>
                </c:pt>
                <c:pt idx="10">
                  <c:v>12.62</c:v>
                </c:pt>
                <c:pt idx="11" formatCode="0.0">
                  <c:v>13.982342442120309</c:v>
                </c:pt>
                <c:pt idx="12" formatCode="0.0">
                  <c:v>14.711908844655493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26016"/>
        <c:axId val="67127552"/>
      </c:lineChart>
      <c:catAx>
        <c:axId val="671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127552"/>
        <c:crosses val="autoZero"/>
        <c:auto val="1"/>
        <c:lblAlgn val="ctr"/>
        <c:lblOffset val="100"/>
        <c:noMultiLvlLbl val="0"/>
      </c:catAx>
      <c:valAx>
        <c:axId val="6712755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126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_(* #,##0.0_);_(* \(#,##0.0\);_(* "-"??_);_(@_)</c:formatCode>
                <c:ptCount val="13"/>
                <c:pt idx="0">
                  <c:v>14.31</c:v>
                </c:pt>
                <c:pt idx="1">
                  <c:v>14.88</c:v>
                </c:pt>
                <c:pt idx="2">
                  <c:v>15.6</c:v>
                </c:pt>
                <c:pt idx="3">
                  <c:v>15.95</c:v>
                </c:pt>
                <c:pt idx="4">
                  <c:v>16.59</c:v>
                </c:pt>
                <c:pt idx="5">
                  <c:v>16.93</c:v>
                </c:pt>
                <c:pt idx="6">
                  <c:v>16.829999999999998</c:v>
                </c:pt>
                <c:pt idx="7">
                  <c:v>18.05</c:v>
                </c:pt>
                <c:pt idx="8">
                  <c:v>18.399999999999999</c:v>
                </c:pt>
                <c:pt idx="9">
                  <c:v>18.36</c:v>
                </c:pt>
                <c:pt idx="10">
                  <c:v>19.27</c:v>
                </c:pt>
                <c:pt idx="11" formatCode="0.0">
                  <c:v>25.947051762412627</c:v>
                </c:pt>
                <c:pt idx="12" formatCode="0.0">
                  <c:v>27.512586155229247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#,##0.0_);_(* \(#,##0.0\);_(* "-"??_);_(@_)</c:formatCode>
                <c:ptCount val="13"/>
                <c:pt idx="0">
                  <c:v>9.9499999999999993</c:v>
                </c:pt>
                <c:pt idx="1">
                  <c:v>11.06</c:v>
                </c:pt>
                <c:pt idx="2">
                  <c:v>11.56</c:v>
                </c:pt>
                <c:pt idx="3">
                  <c:v>12.1</c:v>
                </c:pt>
                <c:pt idx="4">
                  <c:v>12.73</c:v>
                </c:pt>
                <c:pt idx="5">
                  <c:v>13.35</c:v>
                </c:pt>
                <c:pt idx="6">
                  <c:v>14.83</c:v>
                </c:pt>
                <c:pt idx="7">
                  <c:v>15.84</c:v>
                </c:pt>
                <c:pt idx="8">
                  <c:v>16.89</c:v>
                </c:pt>
                <c:pt idx="9">
                  <c:v>18.649999999999999</c:v>
                </c:pt>
                <c:pt idx="10">
                  <c:v>19.309999999999999</c:v>
                </c:pt>
                <c:pt idx="11" formatCode="0.0">
                  <c:v>20.085179992278341</c:v>
                </c:pt>
                <c:pt idx="12" formatCode="0.0">
                  <c:v>22.324866114522365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#,##0.0_);_(* \(#,##0.0\);_(* "-"??_);_(@_)</c:formatCode>
                <c:ptCount val="13"/>
                <c:pt idx="0">
                  <c:v>4.2699999999999996</c:v>
                </c:pt>
                <c:pt idx="1">
                  <c:v>4.1900000000000004</c:v>
                </c:pt>
                <c:pt idx="2">
                  <c:v>4.2</c:v>
                </c:pt>
                <c:pt idx="3">
                  <c:v>4.97</c:v>
                </c:pt>
                <c:pt idx="4">
                  <c:v>5.23</c:v>
                </c:pt>
                <c:pt idx="5">
                  <c:v>6.17</c:v>
                </c:pt>
                <c:pt idx="6">
                  <c:v>6.48</c:v>
                </c:pt>
                <c:pt idx="7">
                  <c:v>7.4</c:v>
                </c:pt>
                <c:pt idx="8">
                  <c:v>7.3</c:v>
                </c:pt>
                <c:pt idx="9">
                  <c:v>8.75</c:v>
                </c:pt>
                <c:pt idx="10">
                  <c:v>9.3699999999999992</c:v>
                </c:pt>
                <c:pt idx="11" formatCode="0.0">
                  <c:v>9.6627795824133642</c:v>
                </c:pt>
                <c:pt idx="12" formatCode="0.0">
                  <c:v>10.056091975615306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#,##0.0_);_(* \(#,##0.0\);_(* "-"??_);_(@_)</c:formatCode>
                <c:ptCount val="13"/>
                <c:pt idx="0">
                  <c:v>5.16</c:v>
                </c:pt>
                <c:pt idx="1">
                  <c:v>5.14</c:v>
                </c:pt>
                <c:pt idx="2">
                  <c:v>5.29</c:v>
                </c:pt>
                <c:pt idx="3">
                  <c:v>5.13</c:v>
                </c:pt>
                <c:pt idx="4">
                  <c:v>5.07</c:v>
                </c:pt>
                <c:pt idx="5">
                  <c:v>5.32</c:v>
                </c:pt>
                <c:pt idx="6">
                  <c:v>5.73</c:v>
                </c:pt>
                <c:pt idx="7">
                  <c:v>5.98</c:v>
                </c:pt>
                <c:pt idx="8">
                  <c:v>5.97</c:v>
                </c:pt>
                <c:pt idx="9">
                  <c:v>6.58</c:v>
                </c:pt>
                <c:pt idx="10">
                  <c:v>6.95</c:v>
                </c:pt>
                <c:pt idx="11" formatCode="0.0">
                  <c:v>7.2818346370038327</c:v>
                </c:pt>
                <c:pt idx="12" formatCode="0.0">
                  <c:v>7.6182197864834365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#,##0.0_);_(* \(#,##0.0\);_(* "-"??_);_(@_)</c:formatCode>
                <c:ptCount val="13"/>
                <c:pt idx="0">
                  <c:v>9.33</c:v>
                </c:pt>
                <c:pt idx="1">
                  <c:v>8.76</c:v>
                </c:pt>
                <c:pt idx="2">
                  <c:v>10.31</c:v>
                </c:pt>
                <c:pt idx="3">
                  <c:v>9.91</c:v>
                </c:pt>
                <c:pt idx="4">
                  <c:v>10.54</c:v>
                </c:pt>
                <c:pt idx="5">
                  <c:v>10.83</c:v>
                </c:pt>
                <c:pt idx="6">
                  <c:v>10.91</c:v>
                </c:pt>
                <c:pt idx="7">
                  <c:v>12.07</c:v>
                </c:pt>
                <c:pt idx="8">
                  <c:v>11.99</c:v>
                </c:pt>
                <c:pt idx="9">
                  <c:v>12.48</c:v>
                </c:pt>
                <c:pt idx="10">
                  <c:v>13</c:v>
                </c:pt>
                <c:pt idx="11" formatCode="0.0">
                  <c:v>13.190701005424</c:v>
                </c:pt>
                <c:pt idx="12" formatCode="0.0">
                  <c:v>13.858116286225307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_(* #,##0.0_);_(* \(#,##0.0\);_(* "-"??_);_(@_)</c:formatCode>
                <c:ptCount val="13"/>
                <c:pt idx="0">
                  <c:v>9.7899999999999991</c:v>
                </c:pt>
                <c:pt idx="1">
                  <c:v>10.15</c:v>
                </c:pt>
                <c:pt idx="2">
                  <c:v>10.49</c:v>
                </c:pt>
                <c:pt idx="3">
                  <c:v>10.7</c:v>
                </c:pt>
                <c:pt idx="4">
                  <c:v>11.01</c:v>
                </c:pt>
                <c:pt idx="5">
                  <c:v>11.34</c:v>
                </c:pt>
                <c:pt idx="6">
                  <c:v>11.69</c:v>
                </c:pt>
                <c:pt idx="7">
                  <c:v>12.44</c:v>
                </c:pt>
                <c:pt idx="8">
                  <c:v>12.72</c:v>
                </c:pt>
                <c:pt idx="9">
                  <c:v>13.28</c:v>
                </c:pt>
                <c:pt idx="10">
                  <c:v>13.8</c:v>
                </c:pt>
                <c:pt idx="11" formatCode="0.0">
                  <c:v>15.086714850821414</c:v>
                </c:pt>
                <c:pt idx="12" formatCode="0.0">
                  <c:v>16.043781962622035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76704"/>
        <c:axId val="67182592"/>
      </c:lineChart>
      <c:catAx>
        <c:axId val="671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182592"/>
        <c:crosses val="autoZero"/>
        <c:auto val="1"/>
        <c:lblAlgn val="ctr"/>
        <c:lblOffset val="100"/>
        <c:noMultiLvlLbl val="0"/>
      </c:catAx>
      <c:valAx>
        <c:axId val="67182592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176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#,##0.0_);_(* \(#,##0.0\);_(* "-"??_);_(@_)</c:formatCode>
                <c:ptCount val="13"/>
                <c:pt idx="0">
                  <c:v>15.03</c:v>
                </c:pt>
                <c:pt idx="1">
                  <c:v>15.03</c:v>
                </c:pt>
                <c:pt idx="2">
                  <c:v>15.9</c:v>
                </c:pt>
                <c:pt idx="3">
                  <c:v>16.46</c:v>
                </c:pt>
                <c:pt idx="4">
                  <c:v>16.54</c:v>
                </c:pt>
                <c:pt idx="5">
                  <c:v>17.03</c:v>
                </c:pt>
                <c:pt idx="6">
                  <c:v>17.68</c:v>
                </c:pt>
                <c:pt idx="7">
                  <c:v>19.07</c:v>
                </c:pt>
                <c:pt idx="8">
                  <c:v>18.89</c:v>
                </c:pt>
                <c:pt idx="9">
                  <c:v>20.51</c:v>
                </c:pt>
                <c:pt idx="10">
                  <c:v>21.18</c:v>
                </c:pt>
                <c:pt idx="11" formatCode="0.0">
                  <c:v>27.764727473561535</c:v>
                </c:pt>
                <c:pt idx="12" formatCode="0.0">
                  <c:v>29.241038435946372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#,##0.0_);_(* \(#,##0.0\);_(* "-"??_);_(@_)</c:formatCode>
                <c:ptCount val="13"/>
                <c:pt idx="0">
                  <c:v>10.06</c:v>
                </c:pt>
                <c:pt idx="1">
                  <c:v>10.92</c:v>
                </c:pt>
                <c:pt idx="2">
                  <c:v>11.64</c:v>
                </c:pt>
                <c:pt idx="3">
                  <c:v>11.87</c:v>
                </c:pt>
                <c:pt idx="4">
                  <c:v>12.31</c:v>
                </c:pt>
                <c:pt idx="5">
                  <c:v>13.6</c:v>
                </c:pt>
                <c:pt idx="6">
                  <c:v>13.89</c:v>
                </c:pt>
                <c:pt idx="7">
                  <c:v>15.19</c:v>
                </c:pt>
                <c:pt idx="8">
                  <c:v>15.83</c:v>
                </c:pt>
                <c:pt idx="9">
                  <c:v>17.55</c:v>
                </c:pt>
                <c:pt idx="10">
                  <c:v>20.3</c:v>
                </c:pt>
                <c:pt idx="11" formatCode="0.0">
                  <c:v>21.630636556988925</c:v>
                </c:pt>
                <c:pt idx="12" formatCode="0.0">
                  <c:v>22.752571506021248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#,##0.0_);_(* \(#,##0.0\);_(* "-"??_);_(@_)</c:formatCode>
                <c:ptCount val="13"/>
                <c:pt idx="0">
                  <c:v>2.95</c:v>
                </c:pt>
                <c:pt idx="1">
                  <c:v>3.65</c:v>
                </c:pt>
                <c:pt idx="2">
                  <c:v>3.61</c:v>
                </c:pt>
                <c:pt idx="3">
                  <c:v>3.54</c:v>
                </c:pt>
                <c:pt idx="4">
                  <c:v>4.46</c:v>
                </c:pt>
                <c:pt idx="5">
                  <c:v>4.28</c:v>
                </c:pt>
                <c:pt idx="6">
                  <c:v>4.92</c:v>
                </c:pt>
                <c:pt idx="7">
                  <c:v>5.6</c:v>
                </c:pt>
                <c:pt idx="8">
                  <c:v>6.22</c:v>
                </c:pt>
                <c:pt idx="9">
                  <c:v>6.22</c:v>
                </c:pt>
                <c:pt idx="10">
                  <c:v>6.96</c:v>
                </c:pt>
                <c:pt idx="11" formatCode="0.0">
                  <c:v>7.993951962432055</c:v>
                </c:pt>
                <c:pt idx="12" formatCode="0.0">
                  <c:v>7.8890039191855736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_(* #,##0.0_);_(* \(#,##0.0\);_(* "-"??_);_(@_)</c:formatCode>
                <c:ptCount val="13"/>
                <c:pt idx="0">
                  <c:v>3.94</c:v>
                </c:pt>
                <c:pt idx="1">
                  <c:v>3.71</c:v>
                </c:pt>
                <c:pt idx="2">
                  <c:v>4.2699999999999996</c:v>
                </c:pt>
                <c:pt idx="3">
                  <c:v>4.2300000000000004</c:v>
                </c:pt>
                <c:pt idx="4">
                  <c:v>4.4000000000000004</c:v>
                </c:pt>
                <c:pt idx="5">
                  <c:v>3.89</c:v>
                </c:pt>
                <c:pt idx="6">
                  <c:v>4.7300000000000004</c:v>
                </c:pt>
                <c:pt idx="7">
                  <c:v>4.8600000000000003</c:v>
                </c:pt>
                <c:pt idx="8">
                  <c:v>5.04</c:v>
                </c:pt>
                <c:pt idx="9">
                  <c:v>5.25</c:v>
                </c:pt>
                <c:pt idx="10">
                  <c:v>6.31</c:v>
                </c:pt>
                <c:pt idx="11" formatCode="0.0">
                  <c:v>6.3094036749415938</c:v>
                </c:pt>
                <c:pt idx="12" formatCode="0.0">
                  <c:v>7.20538709441752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#,##0.0_);_(* \(#,##0.0\);_(* "-"??_);_(@_)</c:formatCode>
                <c:ptCount val="13"/>
                <c:pt idx="0">
                  <c:v>7.47</c:v>
                </c:pt>
                <c:pt idx="1">
                  <c:v>8.48</c:v>
                </c:pt>
                <c:pt idx="2">
                  <c:v>8.8000000000000007</c:v>
                </c:pt>
                <c:pt idx="3">
                  <c:v>8.02</c:v>
                </c:pt>
                <c:pt idx="4">
                  <c:v>8.3800000000000008</c:v>
                </c:pt>
                <c:pt idx="5">
                  <c:v>8.4499999999999993</c:v>
                </c:pt>
                <c:pt idx="6">
                  <c:v>8.6199999999999992</c:v>
                </c:pt>
                <c:pt idx="7">
                  <c:v>8.57</c:v>
                </c:pt>
                <c:pt idx="8">
                  <c:v>9.18</c:v>
                </c:pt>
                <c:pt idx="9">
                  <c:v>10.86</c:v>
                </c:pt>
                <c:pt idx="10">
                  <c:v>10.29</c:v>
                </c:pt>
                <c:pt idx="11" formatCode="0.0">
                  <c:v>10.376930376371488</c:v>
                </c:pt>
                <c:pt idx="12" formatCode="0.0">
                  <c:v>11.098233925840793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_(* #,##0.0_);_(* \(#,##0.0\);_(* "-"??_);_(@_)</c:formatCode>
                <c:ptCount val="13"/>
                <c:pt idx="0">
                  <c:v>9.7799999999999994</c:v>
                </c:pt>
                <c:pt idx="1">
                  <c:v>9.9499999999999993</c:v>
                </c:pt>
                <c:pt idx="2">
                  <c:v>10.36</c:v>
                </c:pt>
                <c:pt idx="3">
                  <c:v>10.44</c:v>
                </c:pt>
                <c:pt idx="4">
                  <c:v>10.7</c:v>
                </c:pt>
                <c:pt idx="5">
                  <c:v>10.94</c:v>
                </c:pt>
                <c:pt idx="6">
                  <c:v>11.4</c:v>
                </c:pt>
                <c:pt idx="7">
                  <c:v>12.09</c:v>
                </c:pt>
                <c:pt idx="8">
                  <c:v>12.25</c:v>
                </c:pt>
                <c:pt idx="9">
                  <c:v>13.12</c:v>
                </c:pt>
                <c:pt idx="10">
                  <c:v>14.18</c:v>
                </c:pt>
                <c:pt idx="11" formatCode="0.0">
                  <c:v>15.511043114108839</c:v>
                </c:pt>
                <c:pt idx="12" formatCode="0.0">
                  <c:v>16.24979300854887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31744"/>
        <c:axId val="67233280"/>
      </c:lineChart>
      <c:catAx>
        <c:axId val="6723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233280"/>
        <c:crosses val="autoZero"/>
        <c:auto val="1"/>
        <c:lblAlgn val="ctr"/>
        <c:lblOffset val="100"/>
        <c:noMultiLvlLbl val="0"/>
      </c:catAx>
      <c:valAx>
        <c:axId val="67233280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72317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8.51</c:v>
                </c:pt>
                <c:pt idx="1">
                  <c:v>9.49</c:v>
                </c:pt>
                <c:pt idx="2">
                  <c:v>9.2799999999999994</c:v>
                </c:pt>
                <c:pt idx="3">
                  <c:v>9.2100000000000009</c:v>
                </c:pt>
                <c:pt idx="4">
                  <c:v>9.34</c:v>
                </c:pt>
                <c:pt idx="5">
                  <c:v>9.6300000000000008</c:v>
                </c:pt>
                <c:pt idx="6">
                  <c:v>10.210000000000001</c:v>
                </c:pt>
                <c:pt idx="7">
                  <c:v>10.93</c:v>
                </c:pt>
                <c:pt idx="8">
                  <c:v>11.12</c:v>
                </c:pt>
                <c:pt idx="9">
                  <c:v>11.59</c:v>
                </c:pt>
                <c:pt idx="10">
                  <c:v>12.6</c:v>
                </c:pt>
                <c:pt idx="11" formatCode="0.0">
                  <c:v>17.295298440942165</c:v>
                </c:pt>
                <c:pt idx="12" formatCode="0.0">
                  <c:v>18.451087875152766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4.1900000000000004</c:v>
                </c:pt>
                <c:pt idx="1">
                  <c:v>4.43</c:v>
                </c:pt>
                <c:pt idx="2">
                  <c:v>4.6900000000000004</c:v>
                </c:pt>
                <c:pt idx="3">
                  <c:v>4.51</c:v>
                </c:pt>
                <c:pt idx="4">
                  <c:v>4.46</c:v>
                </c:pt>
                <c:pt idx="5">
                  <c:v>5.1100000000000003</c:v>
                </c:pt>
                <c:pt idx="6">
                  <c:v>5.44</c:v>
                </c:pt>
                <c:pt idx="7">
                  <c:v>5.84</c:v>
                </c:pt>
                <c:pt idx="8">
                  <c:v>6.28</c:v>
                </c:pt>
                <c:pt idx="9">
                  <c:v>7.24</c:v>
                </c:pt>
                <c:pt idx="10">
                  <c:v>7.13</c:v>
                </c:pt>
                <c:pt idx="11" formatCode="0.0">
                  <c:v>8.6471132985292751</c:v>
                </c:pt>
                <c:pt idx="12" formatCode="0.0">
                  <c:v>8.9954269859622258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2.33</c:v>
                </c:pt>
                <c:pt idx="1">
                  <c:v>2.27</c:v>
                </c:pt>
                <c:pt idx="2">
                  <c:v>2.4500000000000002</c:v>
                </c:pt>
                <c:pt idx="3">
                  <c:v>1.79</c:v>
                </c:pt>
                <c:pt idx="4">
                  <c:v>2.06</c:v>
                </c:pt>
                <c:pt idx="5">
                  <c:v>2.5299999999999998</c:v>
                </c:pt>
                <c:pt idx="6">
                  <c:v>2.77</c:v>
                </c:pt>
                <c:pt idx="7">
                  <c:v>3.04</c:v>
                </c:pt>
                <c:pt idx="8">
                  <c:v>3.15</c:v>
                </c:pt>
                <c:pt idx="9">
                  <c:v>4.13</c:v>
                </c:pt>
                <c:pt idx="10">
                  <c:v>4.13</c:v>
                </c:pt>
                <c:pt idx="11" formatCode="0.0">
                  <c:v>4.6374904172004365</c:v>
                </c:pt>
                <c:pt idx="12" formatCode="0.0">
                  <c:v>4.3953407093264056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2.48</c:v>
                </c:pt>
                <c:pt idx="1">
                  <c:v>2.2999999999999998</c:v>
                </c:pt>
                <c:pt idx="2">
                  <c:v>2.5299999999999998</c:v>
                </c:pt>
                <c:pt idx="3">
                  <c:v>2.36</c:v>
                </c:pt>
                <c:pt idx="4">
                  <c:v>2.64</c:v>
                </c:pt>
                <c:pt idx="5">
                  <c:v>2.72</c:v>
                </c:pt>
                <c:pt idx="6">
                  <c:v>2.42</c:v>
                </c:pt>
                <c:pt idx="7">
                  <c:v>2.62</c:v>
                </c:pt>
                <c:pt idx="8">
                  <c:v>2.97</c:v>
                </c:pt>
                <c:pt idx="9">
                  <c:v>3.69</c:v>
                </c:pt>
                <c:pt idx="10">
                  <c:v>3.85</c:v>
                </c:pt>
                <c:pt idx="11" formatCode="0.0">
                  <c:v>4.0345408170836983</c:v>
                </c:pt>
                <c:pt idx="12" formatCode="0.0">
                  <c:v>4.2402781625887958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#,##0.0_);_(* \(#,##0.0\);_(* "-"??_);_(@_)</c:formatCode>
                <c:ptCount val="13"/>
                <c:pt idx="0">
                  <c:v>5.38</c:v>
                </c:pt>
                <c:pt idx="1">
                  <c:v>4.54</c:v>
                </c:pt>
                <c:pt idx="2">
                  <c:v>6.4</c:v>
                </c:pt>
                <c:pt idx="3">
                  <c:v>5.17</c:v>
                </c:pt>
                <c:pt idx="4">
                  <c:v>6.22</c:v>
                </c:pt>
                <c:pt idx="5">
                  <c:v>6.75</c:v>
                </c:pt>
                <c:pt idx="6">
                  <c:v>5.01</c:v>
                </c:pt>
                <c:pt idx="7">
                  <c:v>5.85</c:v>
                </c:pt>
                <c:pt idx="8">
                  <c:v>6.35</c:v>
                </c:pt>
                <c:pt idx="9">
                  <c:v>6.9</c:v>
                </c:pt>
                <c:pt idx="10">
                  <c:v>6.74</c:v>
                </c:pt>
                <c:pt idx="11" formatCode="0.0">
                  <c:v>6.3474443056670253</c:v>
                </c:pt>
                <c:pt idx="12" formatCode="0.0">
                  <c:v>7.616723431692753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_(* #,##0.0_);_(* \(#,##0.0\);_(* "-"??_);_(@_)</c:formatCode>
                <c:ptCount val="13"/>
                <c:pt idx="0">
                  <c:v>5.72</c:v>
                </c:pt>
                <c:pt idx="1">
                  <c:v>6.11</c:v>
                </c:pt>
                <c:pt idx="2">
                  <c:v>6.08</c:v>
                </c:pt>
                <c:pt idx="3">
                  <c:v>6.17</c:v>
                </c:pt>
                <c:pt idx="4">
                  <c:v>6.18</c:v>
                </c:pt>
                <c:pt idx="5">
                  <c:v>6.45</c:v>
                </c:pt>
                <c:pt idx="6">
                  <c:v>6.69</c:v>
                </c:pt>
                <c:pt idx="7">
                  <c:v>7.06</c:v>
                </c:pt>
                <c:pt idx="8">
                  <c:v>7.29</c:v>
                </c:pt>
                <c:pt idx="9">
                  <c:v>7.89</c:v>
                </c:pt>
                <c:pt idx="10">
                  <c:v>8.14</c:v>
                </c:pt>
                <c:pt idx="11" formatCode="0.0">
                  <c:v>9.6638870401746395</c:v>
                </c:pt>
                <c:pt idx="12" formatCode="0.0">
                  <c:v>9.9842947790859942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47488"/>
        <c:axId val="68849024"/>
      </c:lineChart>
      <c:catAx>
        <c:axId val="688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849024"/>
        <c:crosses val="autoZero"/>
        <c:auto val="1"/>
        <c:lblAlgn val="ctr"/>
        <c:lblOffset val="100"/>
        <c:noMultiLvlLbl val="0"/>
      </c:catAx>
      <c:valAx>
        <c:axId val="68849024"/>
        <c:scaling>
          <c:orientation val="minMax"/>
          <c:max val="2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847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11.94</c:v>
                </c:pt>
                <c:pt idx="1">
                  <c:v>12.48</c:v>
                </c:pt>
                <c:pt idx="2">
                  <c:v>13.33</c:v>
                </c:pt>
                <c:pt idx="3">
                  <c:v>13.6</c:v>
                </c:pt>
                <c:pt idx="4">
                  <c:v>13.78</c:v>
                </c:pt>
                <c:pt idx="5">
                  <c:v>14.61</c:v>
                </c:pt>
                <c:pt idx="6">
                  <c:v>15.06</c:v>
                </c:pt>
                <c:pt idx="7">
                  <c:v>15.68</c:v>
                </c:pt>
                <c:pt idx="8">
                  <c:v>16.079999999999998</c:v>
                </c:pt>
                <c:pt idx="9">
                  <c:v>17.77</c:v>
                </c:pt>
                <c:pt idx="10">
                  <c:v>18.71</c:v>
                </c:pt>
                <c:pt idx="11" formatCode="0.0">
                  <c:v>23.939413575707295</c:v>
                </c:pt>
                <c:pt idx="12" formatCode="0.0">
                  <c:v>25.5168930349137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#,##0.0_);_(* \(#,##0.0\);_(* "-"??_);_(@_)</c:formatCode>
                <c:ptCount val="13"/>
                <c:pt idx="0">
                  <c:v>5.38</c:v>
                </c:pt>
                <c:pt idx="1">
                  <c:v>5.44</c:v>
                </c:pt>
                <c:pt idx="2">
                  <c:v>5.31</c:v>
                </c:pt>
                <c:pt idx="3">
                  <c:v>5.7</c:v>
                </c:pt>
                <c:pt idx="4">
                  <c:v>5.71</c:v>
                </c:pt>
                <c:pt idx="5">
                  <c:v>6.11</c:v>
                </c:pt>
                <c:pt idx="6">
                  <c:v>6.37</c:v>
                </c:pt>
                <c:pt idx="7">
                  <c:v>6.77</c:v>
                </c:pt>
                <c:pt idx="8">
                  <c:v>7.51</c:v>
                </c:pt>
                <c:pt idx="9">
                  <c:v>8.6</c:v>
                </c:pt>
                <c:pt idx="10">
                  <c:v>9.2799999999999994</c:v>
                </c:pt>
                <c:pt idx="11" formatCode="0.0">
                  <c:v>9.6884473452929587</c:v>
                </c:pt>
                <c:pt idx="12" formatCode="0.0">
                  <c:v>10.047144640873915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_(* #,##0.0_);_(* \(#,##0.0\);_(* "-"??_);_(@_)</c:formatCode>
                <c:ptCount val="13"/>
                <c:pt idx="0">
                  <c:v>2.96</c:v>
                </c:pt>
                <c:pt idx="1">
                  <c:v>3.18</c:v>
                </c:pt>
                <c:pt idx="2">
                  <c:v>3.07</c:v>
                </c:pt>
                <c:pt idx="3">
                  <c:v>3.17</c:v>
                </c:pt>
                <c:pt idx="4">
                  <c:v>2.94</c:v>
                </c:pt>
                <c:pt idx="5">
                  <c:v>3.3</c:v>
                </c:pt>
                <c:pt idx="6">
                  <c:v>3.69</c:v>
                </c:pt>
                <c:pt idx="7">
                  <c:v>4.4400000000000004</c:v>
                </c:pt>
                <c:pt idx="8">
                  <c:v>4.32</c:v>
                </c:pt>
                <c:pt idx="9">
                  <c:v>5.34</c:v>
                </c:pt>
                <c:pt idx="10">
                  <c:v>5.18</c:v>
                </c:pt>
                <c:pt idx="11" formatCode="0.0">
                  <c:v>5.6504483067952762</c:v>
                </c:pt>
                <c:pt idx="12" formatCode="0.0">
                  <c:v>6.0634098215460375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#,##0.0_);_(* \(#,##0.0\);_(* "-"??_);_(@_)</c:formatCode>
                <c:ptCount val="13"/>
                <c:pt idx="0">
                  <c:v>3.48</c:v>
                </c:pt>
                <c:pt idx="1">
                  <c:v>3.61</c:v>
                </c:pt>
                <c:pt idx="2">
                  <c:v>3.65</c:v>
                </c:pt>
                <c:pt idx="3">
                  <c:v>3.83</c:v>
                </c:pt>
                <c:pt idx="4">
                  <c:v>3.86</c:v>
                </c:pt>
                <c:pt idx="5">
                  <c:v>3.81</c:v>
                </c:pt>
                <c:pt idx="6">
                  <c:v>3.76</c:v>
                </c:pt>
                <c:pt idx="7">
                  <c:v>4.12</c:v>
                </c:pt>
                <c:pt idx="8">
                  <c:v>4.34</c:v>
                </c:pt>
                <c:pt idx="9">
                  <c:v>4.6900000000000004</c:v>
                </c:pt>
                <c:pt idx="10">
                  <c:v>5.33</c:v>
                </c:pt>
                <c:pt idx="11" formatCode="0.0">
                  <c:v>5.4145624286426601</c:v>
                </c:pt>
                <c:pt idx="12" formatCode="0.0">
                  <c:v>5.4797827852309799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#,##0.0_);_(* \(#,##0.0\);_(* "-"??_);_(@_)</c:formatCode>
                <c:ptCount val="13"/>
                <c:pt idx="0">
                  <c:v>8.99</c:v>
                </c:pt>
                <c:pt idx="1">
                  <c:v>9.3699999999999992</c:v>
                </c:pt>
                <c:pt idx="2">
                  <c:v>8.99</c:v>
                </c:pt>
                <c:pt idx="3">
                  <c:v>9.3800000000000008</c:v>
                </c:pt>
                <c:pt idx="4">
                  <c:v>9.07</c:v>
                </c:pt>
                <c:pt idx="5">
                  <c:v>10.58</c:v>
                </c:pt>
                <c:pt idx="6">
                  <c:v>10.7</c:v>
                </c:pt>
                <c:pt idx="7">
                  <c:v>10.199999999999999</c:v>
                </c:pt>
                <c:pt idx="8">
                  <c:v>10.18</c:v>
                </c:pt>
                <c:pt idx="9">
                  <c:v>10.52</c:v>
                </c:pt>
                <c:pt idx="10">
                  <c:v>11.99</c:v>
                </c:pt>
                <c:pt idx="11" formatCode="0.0">
                  <c:v>12.085353568429953</c:v>
                </c:pt>
                <c:pt idx="12" formatCode="0.0">
                  <c:v>11.760166381493994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_(* #,##0.0_);_(* \(#,##0.0\);_(* "-"??_);_(@_)</c:formatCode>
                <c:ptCount val="13"/>
                <c:pt idx="0">
                  <c:v>8.75</c:v>
                </c:pt>
                <c:pt idx="1">
                  <c:v>8.93</c:v>
                </c:pt>
                <c:pt idx="2">
                  <c:v>9.18</c:v>
                </c:pt>
                <c:pt idx="3">
                  <c:v>9.3000000000000007</c:v>
                </c:pt>
                <c:pt idx="4">
                  <c:v>9.24</c:v>
                </c:pt>
                <c:pt idx="5">
                  <c:v>9.6199999999999992</c:v>
                </c:pt>
                <c:pt idx="6">
                  <c:v>9.84</c:v>
                </c:pt>
                <c:pt idx="7">
                  <c:v>10.17</c:v>
                </c:pt>
                <c:pt idx="8">
                  <c:v>10.45</c:v>
                </c:pt>
                <c:pt idx="9">
                  <c:v>11.46</c:v>
                </c:pt>
                <c:pt idx="10">
                  <c:v>11.92</c:v>
                </c:pt>
                <c:pt idx="11" formatCode="0.0">
                  <c:v>13.354327649142522</c:v>
                </c:pt>
                <c:pt idx="12" formatCode="0.0">
                  <c:v>13.855142706518532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72864"/>
        <c:axId val="75191040"/>
      </c:lineChart>
      <c:catAx>
        <c:axId val="751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191040"/>
        <c:crosses val="autoZero"/>
        <c:auto val="1"/>
        <c:lblAlgn val="ctr"/>
        <c:lblOffset val="100"/>
        <c:noMultiLvlLbl val="0"/>
      </c:catAx>
      <c:valAx>
        <c:axId val="75191040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1728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#,##0.0_);_(* \(#,##0.0\);_(* "-"??_);_(@_)</c:formatCode>
                <c:ptCount val="13"/>
                <c:pt idx="0">
                  <c:v>10.82</c:v>
                </c:pt>
                <c:pt idx="1">
                  <c:v>11.94</c:v>
                </c:pt>
                <c:pt idx="2">
                  <c:v>12.16</c:v>
                </c:pt>
                <c:pt idx="3">
                  <c:v>12.72</c:v>
                </c:pt>
                <c:pt idx="4">
                  <c:v>13.68</c:v>
                </c:pt>
                <c:pt idx="5">
                  <c:v>14.15</c:v>
                </c:pt>
                <c:pt idx="6">
                  <c:v>14.59</c:v>
                </c:pt>
                <c:pt idx="7">
                  <c:v>15.78</c:v>
                </c:pt>
                <c:pt idx="8">
                  <c:v>16.22</c:v>
                </c:pt>
                <c:pt idx="9">
                  <c:v>16.13</c:v>
                </c:pt>
                <c:pt idx="10">
                  <c:v>17.39</c:v>
                </c:pt>
                <c:pt idx="11" formatCode="0.0">
                  <c:v>23.57538288645657</c:v>
                </c:pt>
                <c:pt idx="12" formatCode="0.0">
                  <c:v>24.98810549743877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_(* #,##0.0_);_(* \(#,##0.0\);_(* "-"??_);_(@_)</c:formatCode>
                <c:ptCount val="13"/>
                <c:pt idx="0">
                  <c:v>4.7699999999999996</c:v>
                </c:pt>
                <c:pt idx="1">
                  <c:v>5.12</c:v>
                </c:pt>
                <c:pt idx="2">
                  <c:v>5.61</c:v>
                </c:pt>
                <c:pt idx="3">
                  <c:v>6.04</c:v>
                </c:pt>
                <c:pt idx="4">
                  <c:v>5.85</c:v>
                </c:pt>
                <c:pt idx="5">
                  <c:v>6.88</c:v>
                </c:pt>
                <c:pt idx="6">
                  <c:v>7.55</c:v>
                </c:pt>
                <c:pt idx="7">
                  <c:v>8.31</c:v>
                </c:pt>
                <c:pt idx="8">
                  <c:v>9.0500000000000007</c:v>
                </c:pt>
                <c:pt idx="9">
                  <c:v>11.43</c:v>
                </c:pt>
                <c:pt idx="10">
                  <c:v>11.85</c:v>
                </c:pt>
                <c:pt idx="11" formatCode="0.0">
                  <c:v>12.603632878561491</c:v>
                </c:pt>
                <c:pt idx="12" formatCode="0.0">
                  <c:v>13.037462426568872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_(* #,##0.0_);_(* \(#,##0.0\);_(* "-"??_);_(@_)</c:formatCode>
                <c:ptCount val="13"/>
                <c:pt idx="0">
                  <c:v>2.61</c:v>
                </c:pt>
                <c:pt idx="1">
                  <c:v>3.17</c:v>
                </c:pt>
                <c:pt idx="2">
                  <c:v>3.39</c:v>
                </c:pt>
                <c:pt idx="3">
                  <c:v>2.9</c:v>
                </c:pt>
                <c:pt idx="4">
                  <c:v>3.06</c:v>
                </c:pt>
                <c:pt idx="5">
                  <c:v>3.3</c:v>
                </c:pt>
                <c:pt idx="6">
                  <c:v>3.7</c:v>
                </c:pt>
                <c:pt idx="7">
                  <c:v>3.52</c:v>
                </c:pt>
                <c:pt idx="8">
                  <c:v>4.5199999999999996</c:v>
                </c:pt>
                <c:pt idx="9">
                  <c:v>5.22</c:v>
                </c:pt>
                <c:pt idx="10">
                  <c:v>6.24</c:v>
                </c:pt>
                <c:pt idx="11" formatCode="0.0">
                  <c:v>6.0453378300355851</c:v>
                </c:pt>
                <c:pt idx="12" formatCode="0.0">
                  <c:v>6.6713628106679881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_(* #,##0.0_);_(* \(#,##0.0\);_(* "-"??_);_(@_)</c:formatCode>
                <c:ptCount val="13"/>
                <c:pt idx="0">
                  <c:v>3.03</c:v>
                </c:pt>
                <c:pt idx="1">
                  <c:v>2.79</c:v>
                </c:pt>
                <c:pt idx="2">
                  <c:v>2.96</c:v>
                </c:pt>
                <c:pt idx="3">
                  <c:v>3.02</c:v>
                </c:pt>
                <c:pt idx="4">
                  <c:v>2.89</c:v>
                </c:pt>
                <c:pt idx="5">
                  <c:v>3.03</c:v>
                </c:pt>
                <c:pt idx="6">
                  <c:v>3.41</c:v>
                </c:pt>
                <c:pt idx="7">
                  <c:v>4.08</c:v>
                </c:pt>
                <c:pt idx="8">
                  <c:v>3.81</c:v>
                </c:pt>
                <c:pt idx="9">
                  <c:v>4.67</c:v>
                </c:pt>
                <c:pt idx="10">
                  <c:v>5.46</c:v>
                </c:pt>
                <c:pt idx="11" formatCode="0.0">
                  <c:v>5.1556658699515836</c:v>
                </c:pt>
                <c:pt idx="12" formatCode="0.0">
                  <c:v>5.6095211781002847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_(* #,##0.0_);_(* \(#,##0.0\);_(* "-"??_);_(@_)</c:formatCode>
                <c:ptCount val="13"/>
                <c:pt idx="0">
                  <c:v>7.28</c:v>
                </c:pt>
                <c:pt idx="1">
                  <c:v>6.98</c:v>
                </c:pt>
                <c:pt idx="2">
                  <c:v>6.78</c:v>
                </c:pt>
                <c:pt idx="3">
                  <c:v>7.35</c:v>
                </c:pt>
                <c:pt idx="4">
                  <c:v>7.32</c:v>
                </c:pt>
                <c:pt idx="5">
                  <c:v>7.67</c:v>
                </c:pt>
                <c:pt idx="6">
                  <c:v>7.45</c:v>
                </c:pt>
                <c:pt idx="7">
                  <c:v>7.71</c:v>
                </c:pt>
                <c:pt idx="8">
                  <c:v>7.5</c:v>
                </c:pt>
                <c:pt idx="9">
                  <c:v>8.2100000000000009</c:v>
                </c:pt>
                <c:pt idx="10">
                  <c:v>8.2100000000000009</c:v>
                </c:pt>
                <c:pt idx="11" formatCode="0.0">
                  <c:v>8.9535285205933128</c:v>
                </c:pt>
                <c:pt idx="12" formatCode="0.0">
                  <c:v>10.494154755391964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_(* #,##0.0_);_(* \(#,##0.0\);_(* "-"??_);_(@_)</c:formatCode>
                <c:ptCount val="13"/>
                <c:pt idx="0">
                  <c:v>6.85</c:v>
                </c:pt>
                <c:pt idx="1">
                  <c:v>7.22</c:v>
                </c:pt>
                <c:pt idx="2">
                  <c:v>7.43</c:v>
                </c:pt>
                <c:pt idx="3">
                  <c:v>7.62</c:v>
                </c:pt>
                <c:pt idx="4">
                  <c:v>7.82</c:v>
                </c:pt>
                <c:pt idx="5">
                  <c:v>8.18</c:v>
                </c:pt>
                <c:pt idx="6">
                  <c:v>8.6300000000000008</c:v>
                </c:pt>
                <c:pt idx="7">
                  <c:v>9.16</c:v>
                </c:pt>
                <c:pt idx="8">
                  <c:v>9.49</c:v>
                </c:pt>
                <c:pt idx="9">
                  <c:v>10.050000000000001</c:v>
                </c:pt>
                <c:pt idx="10">
                  <c:v>10.76</c:v>
                </c:pt>
                <c:pt idx="11" formatCode="0.0">
                  <c:v>11.882876094912959</c:v>
                </c:pt>
                <c:pt idx="12" formatCode="0.0">
                  <c:v>12.654853421277682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21248"/>
        <c:axId val="75235328"/>
      </c:lineChart>
      <c:catAx>
        <c:axId val="752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235328"/>
        <c:crosses val="autoZero"/>
        <c:auto val="1"/>
        <c:lblAlgn val="ctr"/>
        <c:lblOffset val="100"/>
        <c:noMultiLvlLbl val="0"/>
      </c:catAx>
      <c:valAx>
        <c:axId val="75235328"/>
        <c:scaling>
          <c:orientation val="minMax"/>
          <c:max val="3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5221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8295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171450</xdr:rowOff>
    </xdr:from>
    <xdr:to>
      <xdr:col>10</xdr:col>
      <xdr:colOff>381000</xdr:colOff>
      <xdr:row>39</xdr:row>
      <xdr:rowOff>57150</xdr:rowOff>
    </xdr:to>
    <xdr:graphicFrame macro="">
      <xdr:nvGraphicFramePr>
        <xdr:cNvPr id="829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123826</xdr:rowOff>
    </xdr:from>
    <xdr:to>
      <xdr:col>4</xdr:col>
      <xdr:colOff>771525</xdr:colOff>
      <xdr:row>56</xdr:row>
      <xdr:rowOff>180976</xdr:rowOff>
    </xdr:to>
    <xdr:graphicFrame macro="">
      <xdr:nvGraphicFramePr>
        <xdr:cNvPr id="8295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809625</xdr:colOff>
      <xdr:row>4</xdr:row>
      <xdr:rowOff>38100</xdr:rowOff>
    </xdr:from>
    <xdr:to>
      <xdr:col>10</xdr:col>
      <xdr:colOff>352425</xdr:colOff>
      <xdr:row>21</xdr:row>
      <xdr:rowOff>114300</xdr:rowOff>
    </xdr:to>
    <xdr:graphicFrame macro="">
      <xdr:nvGraphicFramePr>
        <xdr:cNvPr id="8296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8296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28575</xdr:colOff>
      <xdr:row>39</xdr:row>
      <xdr:rowOff>142875</xdr:rowOff>
    </xdr:from>
    <xdr:to>
      <xdr:col>10</xdr:col>
      <xdr:colOff>409575</xdr:colOff>
      <xdr:row>57</xdr:row>
      <xdr:rowOff>28575</xdr:rowOff>
    </xdr:to>
    <xdr:graphicFrame macro="">
      <xdr:nvGraphicFramePr>
        <xdr:cNvPr id="8296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161925</xdr:colOff>
      <xdr:row>58</xdr:row>
      <xdr:rowOff>66675</xdr:rowOff>
    </xdr:from>
    <xdr:ext cx="8867775" cy="1250855"/>
    <xdr:sp macro="" textlink="">
      <xdr:nvSpPr>
        <xdr:cNvPr id="8" name="CaixaDeTexto 7"/>
        <xdr:cNvSpPr txBox="1"/>
      </xdr:nvSpPr>
      <xdr:spPr>
        <a:xfrm>
          <a:off x="161925" y="11306175"/>
          <a:ext cx="8867775" cy="12508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aseline="0"/>
            <a:t>Em todas as Macroregiões do país observa-se um aumento na proporção de idosos  decorrente do processo de transição demográfica  (tendência de envelhecimento populacional  em função da redução da taxa de natalidade e fecundidade , assim como aumento da expectativa de vida) e epidemiológica (redução da taxa de mortalidade ao longo dos anos , com maior participação dos óbitos por doenças crônico-degenertivas  e causas externas).  Considerando os anos de escolaridade, destaca-se  o aumento da proporção de idosos na faixa de 0 a 3 anos de estudo em todas as Mracrorregiões do país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5" ht="114" customHeight="1" x14ac:dyDescent="0.25">
      <c r="E1" s="24"/>
    </row>
    <row r="2" spans="1:5" s="12" customFormat="1" ht="14.25" customHeight="1" x14ac:dyDescent="0.3">
      <c r="A2" s="35" t="s">
        <v>9</v>
      </c>
      <c r="B2" s="35"/>
    </row>
    <row r="3" spans="1:5" s="12" customFormat="1" ht="18.75" x14ac:dyDescent="0.3">
      <c r="A3" s="35" t="s">
        <v>16</v>
      </c>
      <c r="B3" s="35"/>
    </row>
    <row r="4" spans="1:5" s="12" customFormat="1" ht="18.75" x14ac:dyDescent="0.3">
      <c r="A4" s="36" t="s">
        <v>33</v>
      </c>
      <c r="B4" s="36"/>
    </row>
    <row r="5" spans="1:5" x14ac:dyDescent="0.25">
      <c r="A5" s="30" t="s">
        <v>10</v>
      </c>
      <c r="B5" s="31" t="s">
        <v>18</v>
      </c>
    </row>
    <row r="6" spans="1:5" ht="30" x14ac:dyDescent="0.25">
      <c r="A6" s="5" t="s">
        <v>11</v>
      </c>
      <c r="B6" s="6" t="s">
        <v>19</v>
      </c>
    </row>
    <row r="7" spans="1:5" x14ac:dyDescent="0.25">
      <c r="A7" s="5" t="s">
        <v>5</v>
      </c>
      <c r="B7" s="6" t="s">
        <v>21</v>
      </c>
    </row>
    <row r="8" spans="1:5" x14ac:dyDescent="0.25">
      <c r="A8" s="5" t="s">
        <v>6</v>
      </c>
      <c r="B8" s="6" t="s">
        <v>20</v>
      </c>
    </row>
    <row r="9" spans="1:5" x14ac:dyDescent="0.25">
      <c r="A9" s="5" t="s">
        <v>7</v>
      </c>
      <c r="B9" s="6" t="s">
        <v>22</v>
      </c>
    </row>
    <row r="10" spans="1:5" x14ac:dyDescent="0.25">
      <c r="A10" s="5" t="s">
        <v>12</v>
      </c>
      <c r="B10" s="6" t="s">
        <v>30</v>
      </c>
    </row>
    <row r="11" spans="1:5" x14ac:dyDescent="0.25">
      <c r="A11" s="5" t="s">
        <v>13</v>
      </c>
      <c r="B11" s="6" t="s">
        <v>40</v>
      </c>
    </row>
    <row r="12" spans="1:5" x14ac:dyDescent="0.25">
      <c r="A12" s="5" t="s">
        <v>8</v>
      </c>
      <c r="B12" s="7" t="s">
        <v>31</v>
      </c>
    </row>
    <row r="13" spans="1:5" ht="15" customHeight="1" x14ac:dyDescent="0.25">
      <c r="A13" s="5"/>
      <c r="B13" s="7" t="s">
        <v>32</v>
      </c>
    </row>
    <row r="14" spans="1:5" ht="30" x14ac:dyDescent="0.25">
      <c r="A14" s="5"/>
      <c r="B14" s="7" t="s">
        <v>37</v>
      </c>
    </row>
    <row r="15" spans="1:5" ht="45" x14ac:dyDescent="0.25">
      <c r="B15" s="7" t="s">
        <v>38</v>
      </c>
    </row>
    <row r="17" spans="1:2" x14ac:dyDescent="0.25">
      <c r="A17" s="22" t="s">
        <v>34</v>
      </c>
      <c r="B17" s="23">
        <v>42628</v>
      </c>
    </row>
    <row r="18" spans="1:2" x14ac:dyDescent="0.25">
      <c r="A18" s="22"/>
      <c r="B18" s="22" t="s">
        <v>35</v>
      </c>
    </row>
    <row r="21" spans="1:2" ht="60" x14ac:dyDescent="0.25">
      <c r="A21" s="34" t="s">
        <v>36</v>
      </c>
      <c r="B21" s="6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D28" sqref="D28"/>
    </sheetView>
  </sheetViews>
  <sheetFormatPr defaultRowHeight="15" x14ac:dyDescent="0.25"/>
  <cols>
    <col min="1" max="1" width="32" customWidth="1"/>
    <col min="2" max="2" width="14.5703125" customWidth="1"/>
    <col min="3" max="9" width="12.5703125" customWidth="1"/>
    <col min="10" max="10" width="12.28515625" customWidth="1"/>
    <col min="11" max="11" width="11.140625" customWidth="1"/>
    <col min="12" max="12" width="12.140625" customWidth="1"/>
    <col min="13" max="13" width="11.7109375" customWidth="1"/>
    <col min="14" max="14" width="12.42578125" customWidth="1"/>
  </cols>
  <sheetData>
    <row r="1" spans="1:14" s="12" customFormat="1" ht="18.75" x14ac:dyDescent="0.3">
      <c r="A1" s="11" t="str">
        <f>Ficha!A2</f>
        <v>Determinantes Sociais de Saúde</v>
      </c>
    </row>
    <row r="2" spans="1:14" s="12" customFormat="1" ht="18.75" x14ac:dyDescent="0.3">
      <c r="A2" s="11" t="str">
        <f>Ficha!A3</f>
        <v>Indicadores demográficos</v>
      </c>
    </row>
    <row r="3" spans="1:14" s="12" customFormat="1" ht="18.75" x14ac:dyDescent="0.3">
      <c r="A3" s="13" t="str">
        <f>Ficha!A4</f>
        <v>Ind010103 - Proporção de idosos na população, por ano, segundo região e escolaridade</v>
      </c>
    </row>
    <row r="4" spans="1:14" s="12" customFormat="1" ht="18.75" x14ac:dyDescent="0.3">
      <c r="A4" s="11" t="s">
        <v>39</v>
      </c>
    </row>
    <row r="5" spans="1:14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3">
        <v>2012</v>
      </c>
      <c r="M5" s="27">
        <v>2013</v>
      </c>
      <c r="N5" s="28">
        <v>2014</v>
      </c>
    </row>
    <row r="6" spans="1:14" x14ac:dyDescent="0.25">
      <c r="A6" s="32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4" x14ac:dyDescent="0.25">
      <c r="A7" s="15" t="s">
        <v>24</v>
      </c>
      <c r="B7" s="18">
        <v>8.51</v>
      </c>
      <c r="C7" s="18">
        <v>9.49</v>
      </c>
      <c r="D7" s="18">
        <v>9.2799999999999994</v>
      </c>
      <c r="E7" s="18">
        <v>9.2100000000000009</v>
      </c>
      <c r="F7" s="18">
        <v>9.34</v>
      </c>
      <c r="G7" s="18">
        <v>9.6300000000000008</v>
      </c>
      <c r="H7" s="18">
        <v>10.210000000000001</v>
      </c>
      <c r="I7" s="18">
        <v>10.93</v>
      </c>
      <c r="J7" s="18">
        <v>11.12</v>
      </c>
      <c r="K7" s="18">
        <v>11.59</v>
      </c>
      <c r="L7" s="18">
        <v>12.6</v>
      </c>
      <c r="M7" s="26">
        <v>17.295298440942165</v>
      </c>
      <c r="N7" s="26">
        <v>18.451087875152766</v>
      </c>
    </row>
    <row r="8" spans="1:14" x14ac:dyDescent="0.25">
      <c r="A8" s="15" t="s">
        <v>25</v>
      </c>
      <c r="B8" s="18">
        <v>4.1900000000000004</v>
      </c>
      <c r="C8" s="18">
        <v>4.43</v>
      </c>
      <c r="D8" s="18">
        <v>4.6900000000000004</v>
      </c>
      <c r="E8" s="18">
        <v>4.51</v>
      </c>
      <c r="F8" s="18">
        <v>4.46</v>
      </c>
      <c r="G8" s="18">
        <v>5.1100000000000003</v>
      </c>
      <c r="H8" s="18">
        <v>5.44</v>
      </c>
      <c r="I8" s="18">
        <v>5.84</v>
      </c>
      <c r="J8" s="18">
        <v>6.28</v>
      </c>
      <c r="K8" s="18">
        <v>7.24</v>
      </c>
      <c r="L8" s="18">
        <v>7.13</v>
      </c>
      <c r="M8" s="26">
        <v>8.6471132985292751</v>
      </c>
      <c r="N8" s="26">
        <v>8.9954269859622258</v>
      </c>
    </row>
    <row r="9" spans="1:14" x14ac:dyDescent="0.25">
      <c r="A9" s="15" t="s">
        <v>26</v>
      </c>
      <c r="B9" s="18">
        <v>2.33</v>
      </c>
      <c r="C9" s="18">
        <v>2.27</v>
      </c>
      <c r="D9" s="18">
        <v>2.4500000000000002</v>
      </c>
      <c r="E9" s="18">
        <v>1.79</v>
      </c>
      <c r="F9" s="18">
        <v>2.06</v>
      </c>
      <c r="G9" s="18">
        <v>2.5299999999999998</v>
      </c>
      <c r="H9" s="18">
        <v>2.77</v>
      </c>
      <c r="I9" s="18">
        <v>3.04</v>
      </c>
      <c r="J9" s="18">
        <v>3.15</v>
      </c>
      <c r="K9" s="18">
        <v>4.13</v>
      </c>
      <c r="L9" s="18">
        <v>4.13</v>
      </c>
      <c r="M9" s="26">
        <v>4.6374904172004365</v>
      </c>
      <c r="N9" s="26">
        <v>4.3953407093264056</v>
      </c>
    </row>
    <row r="10" spans="1:14" x14ac:dyDescent="0.25">
      <c r="A10" s="15" t="s">
        <v>27</v>
      </c>
      <c r="B10" s="18">
        <v>2.48</v>
      </c>
      <c r="C10" s="18">
        <v>2.2999999999999998</v>
      </c>
      <c r="D10" s="18">
        <v>2.5299999999999998</v>
      </c>
      <c r="E10" s="18">
        <v>2.36</v>
      </c>
      <c r="F10" s="18">
        <v>2.64</v>
      </c>
      <c r="G10" s="18">
        <v>2.72</v>
      </c>
      <c r="H10" s="18">
        <v>2.42</v>
      </c>
      <c r="I10" s="18">
        <v>2.62</v>
      </c>
      <c r="J10" s="18">
        <v>2.97</v>
      </c>
      <c r="K10" s="18">
        <v>3.69</v>
      </c>
      <c r="L10" s="18">
        <v>3.85</v>
      </c>
      <c r="M10" s="26">
        <v>4.0345408170836983</v>
      </c>
      <c r="N10" s="26">
        <v>4.2402781625887958</v>
      </c>
    </row>
    <row r="11" spans="1:14" x14ac:dyDescent="0.25">
      <c r="A11" s="15" t="s">
        <v>28</v>
      </c>
      <c r="B11" s="18">
        <v>5.38</v>
      </c>
      <c r="C11" s="18">
        <v>4.54</v>
      </c>
      <c r="D11" s="18">
        <v>6.4</v>
      </c>
      <c r="E11" s="18">
        <v>5.17</v>
      </c>
      <c r="F11" s="18">
        <v>6.22</v>
      </c>
      <c r="G11" s="18">
        <v>6.75</v>
      </c>
      <c r="H11" s="18">
        <v>5.01</v>
      </c>
      <c r="I11" s="18">
        <v>5.85</v>
      </c>
      <c r="J11" s="18">
        <v>6.35</v>
      </c>
      <c r="K11" s="18">
        <v>6.9</v>
      </c>
      <c r="L11" s="18">
        <v>6.74</v>
      </c>
      <c r="M11" s="26">
        <v>6.3474443056670253</v>
      </c>
      <c r="N11" s="26">
        <v>7.616723431692753</v>
      </c>
    </row>
    <row r="12" spans="1:14" x14ac:dyDescent="0.25">
      <c r="A12" s="15" t="s">
        <v>29</v>
      </c>
      <c r="B12" s="18">
        <v>5.72</v>
      </c>
      <c r="C12" s="18">
        <v>6.11</v>
      </c>
      <c r="D12" s="18">
        <v>6.08</v>
      </c>
      <c r="E12" s="18">
        <v>6.17</v>
      </c>
      <c r="F12" s="18">
        <v>6.18</v>
      </c>
      <c r="G12" s="18">
        <v>6.45</v>
      </c>
      <c r="H12" s="18">
        <v>6.69</v>
      </c>
      <c r="I12" s="18">
        <v>7.06</v>
      </c>
      <c r="J12" s="18">
        <v>7.29</v>
      </c>
      <c r="K12" s="18">
        <v>7.89</v>
      </c>
      <c r="L12" s="18">
        <v>8.14</v>
      </c>
      <c r="M12" s="26">
        <v>9.6638870401746395</v>
      </c>
      <c r="N12" s="26">
        <v>9.9842947790859942</v>
      </c>
    </row>
    <row r="13" spans="1:14" x14ac:dyDescent="0.25">
      <c r="A13" s="32" t="s">
        <v>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26"/>
      <c r="N13" s="26"/>
    </row>
    <row r="14" spans="1:14" x14ac:dyDescent="0.25">
      <c r="A14" s="15" t="s">
        <v>24</v>
      </c>
      <c r="B14" s="19">
        <v>11.94</v>
      </c>
      <c r="C14" s="19">
        <v>12.48</v>
      </c>
      <c r="D14" s="19">
        <v>13.33</v>
      </c>
      <c r="E14" s="19">
        <v>13.6</v>
      </c>
      <c r="F14" s="19">
        <v>13.78</v>
      </c>
      <c r="G14" s="19">
        <v>14.61</v>
      </c>
      <c r="H14" s="19">
        <v>15.06</v>
      </c>
      <c r="I14" s="19">
        <v>15.68</v>
      </c>
      <c r="J14" s="19">
        <v>16.079999999999998</v>
      </c>
      <c r="K14" s="19">
        <v>17.77</v>
      </c>
      <c r="L14" s="19">
        <v>18.71</v>
      </c>
      <c r="M14" s="26">
        <v>23.939413575707295</v>
      </c>
      <c r="N14" s="26">
        <v>25.5168930349137</v>
      </c>
    </row>
    <row r="15" spans="1:14" x14ac:dyDescent="0.25">
      <c r="A15" s="15" t="s">
        <v>25</v>
      </c>
      <c r="B15" s="19">
        <v>5.38</v>
      </c>
      <c r="C15" s="19">
        <v>5.44</v>
      </c>
      <c r="D15" s="19">
        <v>5.31</v>
      </c>
      <c r="E15" s="19">
        <v>5.7</v>
      </c>
      <c r="F15" s="19">
        <v>5.71</v>
      </c>
      <c r="G15" s="19">
        <v>6.11</v>
      </c>
      <c r="H15" s="19">
        <v>6.37</v>
      </c>
      <c r="I15" s="19">
        <v>6.77</v>
      </c>
      <c r="J15" s="19">
        <v>7.51</v>
      </c>
      <c r="K15" s="19">
        <v>8.6</v>
      </c>
      <c r="L15" s="19">
        <v>9.2799999999999994</v>
      </c>
      <c r="M15" s="26">
        <v>9.6884473452929587</v>
      </c>
      <c r="N15" s="26">
        <v>10.047144640873915</v>
      </c>
    </row>
    <row r="16" spans="1:14" x14ac:dyDescent="0.25">
      <c r="A16" s="15" t="s">
        <v>26</v>
      </c>
      <c r="B16" s="19">
        <v>2.96</v>
      </c>
      <c r="C16" s="19">
        <v>3.18</v>
      </c>
      <c r="D16" s="19">
        <v>3.07</v>
      </c>
      <c r="E16" s="19">
        <v>3.17</v>
      </c>
      <c r="F16" s="19">
        <v>2.94</v>
      </c>
      <c r="G16" s="19">
        <v>3.3</v>
      </c>
      <c r="H16" s="19">
        <v>3.69</v>
      </c>
      <c r="I16" s="19">
        <v>4.4400000000000004</v>
      </c>
      <c r="J16" s="19">
        <v>4.32</v>
      </c>
      <c r="K16" s="19">
        <v>5.34</v>
      </c>
      <c r="L16" s="19">
        <v>5.18</v>
      </c>
      <c r="M16" s="26">
        <v>5.6504483067952762</v>
      </c>
      <c r="N16" s="26">
        <v>6.0634098215460375</v>
      </c>
    </row>
    <row r="17" spans="1:14" x14ac:dyDescent="0.25">
      <c r="A17" s="15" t="s">
        <v>27</v>
      </c>
      <c r="B17" s="19">
        <v>3.48</v>
      </c>
      <c r="C17" s="19">
        <v>3.61</v>
      </c>
      <c r="D17" s="19">
        <v>3.65</v>
      </c>
      <c r="E17" s="19">
        <v>3.83</v>
      </c>
      <c r="F17" s="19">
        <v>3.86</v>
      </c>
      <c r="G17" s="19">
        <v>3.81</v>
      </c>
      <c r="H17" s="19">
        <v>3.76</v>
      </c>
      <c r="I17" s="19">
        <v>4.12</v>
      </c>
      <c r="J17" s="19">
        <v>4.34</v>
      </c>
      <c r="K17" s="19">
        <v>4.6900000000000004</v>
      </c>
      <c r="L17" s="19">
        <v>5.33</v>
      </c>
      <c r="M17" s="26">
        <v>5.4145624286426601</v>
      </c>
      <c r="N17" s="26">
        <v>5.4797827852309799</v>
      </c>
    </row>
    <row r="18" spans="1:14" x14ac:dyDescent="0.25">
      <c r="A18" s="15" t="s">
        <v>28</v>
      </c>
      <c r="B18" s="19">
        <v>8.99</v>
      </c>
      <c r="C18" s="19">
        <v>9.3699999999999992</v>
      </c>
      <c r="D18" s="19">
        <v>8.99</v>
      </c>
      <c r="E18" s="19">
        <v>9.3800000000000008</v>
      </c>
      <c r="F18" s="19">
        <v>9.07</v>
      </c>
      <c r="G18" s="19">
        <v>10.58</v>
      </c>
      <c r="H18" s="19">
        <v>10.7</v>
      </c>
      <c r="I18" s="19">
        <v>10.199999999999999</v>
      </c>
      <c r="J18" s="19">
        <v>10.18</v>
      </c>
      <c r="K18" s="19">
        <v>10.52</v>
      </c>
      <c r="L18" s="19">
        <v>11.99</v>
      </c>
      <c r="M18" s="26">
        <v>12.085353568429953</v>
      </c>
      <c r="N18" s="26">
        <v>11.760166381493994</v>
      </c>
    </row>
    <row r="19" spans="1:14" x14ac:dyDescent="0.25">
      <c r="A19" s="15" t="s">
        <v>29</v>
      </c>
      <c r="B19" s="18">
        <v>8.75</v>
      </c>
      <c r="C19" s="18">
        <v>8.93</v>
      </c>
      <c r="D19" s="18">
        <v>9.18</v>
      </c>
      <c r="E19" s="18">
        <v>9.3000000000000007</v>
      </c>
      <c r="F19" s="18">
        <v>9.24</v>
      </c>
      <c r="G19" s="18">
        <v>9.6199999999999992</v>
      </c>
      <c r="H19" s="18">
        <v>9.84</v>
      </c>
      <c r="I19" s="18">
        <v>10.17</v>
      </c>
      <c r="J19" s="18">
        <v>10.45</v>
      </c>
      <c r="K19" s="18">
        <v>11.46</v>
      </c>
      <c r="L19" s="18">
        <v>11.92</v>
      </c>
      <c r="M19" s="26">
        <v>13.354327649142522</v>
      </c>
      <c r="N19" s="26">
        <v>13.855142706518532</v>
      </c>
    </row>
    <row r="20" spans="1:14" x14ac:dyDescent="0.25">
      <c r="A20" s="32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26"/>
      <c r="N20" s="26"/>
    </row>
    <row r="21" spans="1:14" x14ac:dyDescent="0.25">
      <c r="A21" s="15" t="s">
        <v>24</v>
      </c>
      <c r="B21" s="18">
        <v>14.31</v>
      </c>
      <c r="C21" s="18">
        <v>14.88</v>
      </c>
      <c r="D21" s="18">
        <v>15.6</v>
      </c>
      <c r="E21" s="18">
        <v>15.95</v>
      </c>
      <c r="F21" s="18">
        <v>16.59</v>
      </c>
      <c r="G21" s="18">
        <v>16.93</v>
      </c>
      <c r="H21" s="18">
        <v>16.829999999999998</v>
      </c>
      <c r="I21" s="18">
        <v>18.05</v>
      </c>
      <c r="J21" s="18">
        <v>18.399999999999999</v>
      </c>
      <c r="K21" s="18">
        <v>18.36</v>
      </c>
      <c r="L21" s="18">
        <v>19.27</v>
      </c>
      <c r="M21" s="26">
        <v>25.947051762412627</v>
      </c>
      <c r="N21" s="26">
        <v>27.512586155229247</v>
      </c>
    </row>
    <row r="22" spans="1:14" x14ac:dyDescent="0.25">
      <c r="A22" s="15" t="s">
        <v>25</v>
      </c>
      <c r="B22" s="18">
        <v>9.9499999999999993</v>
      </c>
      <c r="C22" s="18">
        <v>11.06</v>
      </c>
      <c r="D22" s="18">
        <v>11.56</v>
      </c>
      <c r="E22" s="18">
        <v>12.1</v>
      </c>
      <c r="F22" s="18">
        <v>12.73</v>
      </c>
      <c r="G22" s="18">
        <v>13.35</v>
      </c>
      <c r="H22" s="18">
        <v>14.83</v>
      </c>
      <c r="I22" s="18">
        <v>15.84</v>
      </c>
      <c r="J22" s="18">
        <v>16.89</v>
      </c>
      <c r="K22" s="18">
        <v>18.649999999999999</v>
      </c>
      <c r="L22" s="18">
        <v>19.309999999999999</v>
      </c>
      <c r="M22" s="26">
        <v>20.085179992278341</v>
      </c>
      <c r="N22" s="26">
        <v>22.324866114522365</v>
      </c>
    </row>
    <row r="23" spans="1:14" x14ac:dyDescent="0.25">
      <c r="A23" s="15" t="s">
        <v>26</v>
      </c>
      <c r="B23" s="18">
        <v>4.2699999999999996</v>
      </c>
      <c r="C23" s="18">
        <v>4.1900000000000004</v>
      </c>
      <c r="D23" s="18">
        <v>4.2</v>
      </c>
      <c r="E23" s="18">
        <v>4.97</v>
      </c>
      <c r="F23" s="18">
        <v>5.23</v>
      </c>
      <c r="G23" s="18">
        <v>6.17</v>
      </c>
      <c r="H23" s="18">
        <v>6.48</v>
      </c>
      <c r="I23" s="18">
        <v>7.4</v>
      </c>
      <c r="J23" s="18">
        <v>7.3</v>
      </c>
      <c r="K23" s="18">
        <v>8.75</v>
      </c>
      <c r="L23" s="18">
        <v>9.3699999999999992</v>
      </c>
      <c r="M23" s="26">
        <v>9.6627795824133642</v>
      </c>
      <c r="N23" s="26">
        <v>10.056091975615306</v>
      </c>
    </row>
    <row r="24" spans="1:14" x14ac:dyDescent="0.25">
      <c r="A24" s="15" t="s">
        <v>27</v>
      </c>
      <c r="B24" s="18">
        <v>5.16</v>
      </c>
      <c r="C24" s="18">
        <v>5.14</v>
      </c>
      <c r="D24" s="18">
        <v>5.29</v>
      </c>
      <c r="E24" s="18">
        <v>5.13</v>
      </c>
      <c r="F24" s="18">
        <v>5.07</v>
      </c>
      <c r="G24" s="18">
        <v>5.32</v>
      </c>
      <c r="H24" s="18">
        <v>5.73</v>
      </c>
      <c r="I24" s="18">
        <v>5.98</v>
      </c>
      <c r="J24" s="18">
        <v>5.97</v>
      </c>
      <c r="K24" s="18">
        <v>6.58</v>
      </c>
      <c r="L24" s="18">
        <v>6.95</v>
      </c>
      <c r="M24" s="26">
        <v>7.2818346370038327</v>
      </c>
      <c r="N24" s="26">
        <v>7.6182197864834365</v>
      </c>
    </row>
    <row r="25" spans="1:14" x14ac:dyDescent="0.25">
      <c r="A25" s="15" t="s">
        <v>28</v>
      </c>
      <c r="B25" s="18">
        <v>9.33</v>
      </c>
      <c r="C25" s="18">
        <v>8.76</v>
      </c>
      <c r="D25" s="18">
        <v>10.31</v>
      </c>
      <c r="E25" s="18">
        <v>9.91</v>
      </c>
      <c r="F25" s="18">
        <v>10.54</v>
      </c>
      <c r="G25" s="18">
        <v>10.83</v>
      </c>
      <c r="H25" s="18">
        <v>10.91</v>
      </c>
      <c r="I25" s="18">
        <v>12.07</v>
      </c>
      <c r="J25" s="18">
        <v>11.99</v>
      </c>
      <c r="K25" s="18">
        <v>12.48</v>
      </c>
      <c r="L25" s="18">
        <v>13</v>
      </c>
      <c r="M25" s="26">
        <v>13.190701005424</v>
      </c>
      <c r="N25" s="26">
        <v>13.858116286225307</v>
      </c>
    </row>
    <row r="26" spans="1:14" x14ac:dyDescent="0.25">
      <c r="A26" s="15" t="s">
        <v>29</v>
      </c>
      <c r="B26" s="18">
        <v>9.7899999999999991</v>
      </c>
      <c r="C26" s="18">
        <v>10.15</v>
      </c>
      <c r="D26" s="18">
        <v>10.49</v>
      </c>
      <c r="E26" s="18">
        <v>10.7</v>
      </c>
      <c r="F26" s="18">
        <v>11.01</v>
      </c>
      <c r="G26" s="18">
        <v>11.34</v>
      </c>
      <c r="H26" s="18">
        <v>11.69</v>
      </c>
      <c r="I26" s="18">
        <v>12.44</v>
      </c>
      <c r="J26" s="18">
        <v>12.72</v>
      </c>
      <c r="K26" s="18">
        <v>13.28</v>
      </c>
      <c r="L26" s="18">
        <v>13.8</v>
      </c>
      <c r="M26" s="26">
        <v>15.086714850821414</v>
      </c>
      <c r="N26" s="26">
        <v>16.043781962622035</v>
      </c>
    </row>
    <row r="27" spans="1:14" x14ac:dyDescent="0.25">
      <c r="A27" s="32" t="s">
        <v>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6"/>
      <c r="N27" s="26"/>
    </row>
    <row r="28" spans="1:14" x14ac:dyDescent="0.25">
      <c r="A28" s="15" t="s">
        <v>24</v>
      </c>
      <c r="B28" s="18">
        <v>15.03</v>
      </c>
      <c r="C28" s="18">
        <v>15.03</v>
      </c>
      <c r="D28" s="18">
        <v>15.9</v>
      </c>
      <c r="E28" s="18">
        <v>16.46</v>
      </c>
      <c r="F28" s="18">
        <v>16.54</v>
      </c>
      <c r="G28" s="18">
        <v>17.03</v>
      </c>
      <c r="H28" s="18">
        <v>17.68</v>
      </c>
      <c r="I28" s="18">
        <v>19.07</v>
      </c>
      <c r="J28" s="18">
        <v>18.89</v>
      </c>
      <c r="K28" s="18">
        <v>20.51</v>
      </c>
      <c r="L28" s="18">
        <v>21.18</v>
      </c>
      <c r="M28" s="26">
        <v>27.764727473561535</v>
      </c>
      <c r="N28" s="26">
        <v>29.241038435946372</v>
      </c>
    </row>
    <row r="29" spans="1:14" x14ac:dyDescent="0.25">
      <c r="A29" s="15" t="s">
        <v>25</v>
      </c>
      <c r="B29" s="18">
        <v>10.06</v>
      </c>
      <c r="C29" s="18">
        <v>10.92</v>
      </c>
      <c r="D29" s="18">
        <v>11.64</v>
      </c>
      <c r="E29" s="18">
        <v>11.87</v>
      </c>
      <c r="F29" s="18">
        <v>12.31</v>
      </c>
      <c r="G29" s="18">
        <v>13.6</v>
      </c>
      <c r="H29" s="18">
        <v>13.89</v>
      </c>
      <c r="I29" s="18">
        <v>15.19</v>
      </c>
      <c r="J29" s="18">
        <v>15.83</v>
      </c>
      <c r="K29" s="18">
        <v>17.55</v>
      </c>
      <c r="L29" s="18">
        <v>20.3</v>
      </c>
      <c r="M29" s="26">
        <v>21.630636556988925</v>
      </c>
      <c r="N29" s="26">
        <v>22.752571506021248</v>
      </c>
    </row>
    <row r="30" spans="1:14" x14ac:dyDescent="0.25">
      <c r="A30" s="15" t="s">
        <v>26</v>
      </c>
      <c r="B30" s="18">
        <v>2.95</v>
      </c>
      <c r="C30" s="18">
        <v>3.65</v>
      </c>
      <c r="D30" s="18">
        <v>3.61</v>
      </c>
      <c r="E30" s="18">
        <v>3.54</v>
      </c>
      <c r="F30" s="18">
        <v>4.46</v>
      </c>
      <c r="G30" s="18">
        <v>4.28</v>
      </c>
      <c r="H30" s="18">
        <v>4.92</v>
      </c>
      <c r="I30" s="18">
        <v>5.6</v>
      </c>
      <c r="J30" s="18">
        <v>6.22</v>
      </c>
      <c r="K30" s="18">
        <v>6.22</v>
      </c>
      <c r="L30" s="18">
        <v>6.96</v>
      </c>
      <c r="M30" s="26">
        <v>7.993951962432055</v>
      </c>
      <c r="N30" s="26">
        <v>7.8890039191855736</v>
      </c>
    </row>
    <row r="31" spans="1:14" x14ac:dyDescent="0.25">
      <c r="A31" s="15" t="s">
        <v>27</v>
      </c>
      <c r="B31" s="18">
        <v>3.94</v>
      </c>
      <c r="C31" s="18">
        <v>3.71</v>
      </c>
      <c r="D31" s="18">
        <v>4.2699999999999996</v>
      </c>
      <c r="E31" s="18">
        <v>4.2300000000000004</v>
      </c>
      <c r="F31" s="18">
        <v>4.4000000000000004</v>
      </c>
      <c r="G31" s="18">
        <v>3.89</v>
      </c>
      <c r="H31" s="18">
        <v>4.7300000000000004</v>
      </c>
      <c r="I31" s="18">
        <v>4.8600000000000003</v>
      </c>
      <c r="J31" s="18">
        <v>5.04</v>
      </c>
      <c r="K31" s="18">
        <v>5.25</v>
      </c>
      <c r="L31" s="18">
        <v>6.31</v>
      </c>
      <c r="M31" s="26">
        <v>6.3094036749415938</v>
      </c>
      <c r="N31" s="26">
        <v>7.20538709441752</v>
      </c>
    </row>
    <row r="32" spans="1:14" x14ac:dyDescent="0.25">
      <c r="A32" s="15" t="s">
        <v>28</v>
      </c>
      <c r="B32" s="18">
        <v>7.47</v>
      </c>
      <c r="C32" s="18">
        <v>8.48</v>
      </c>
      <c r="D32" s="18">
        <v>8.8000000000000007</v>
      </c>
      <c r="E32" s="18">
        <v>8.02</v>
      </c>
      <c r="F32" s="18">
        <v>8.3800000000000008</v>
      </c>
      <c r="G32" s="18">
        <v>8.4499999999999993</v>
      </c>
      <c r="H32" s="18">
        <v>8.6199999999999992</v>
      </c>
      <c r="I32" s="18">
        <v>8.57</v>
      </c>
      <c r="J32" s="18">
        <v>9.18</v>
      </c>
      <c r="K32" s="18">
        <v>10.86</v>
      </c>
      <c r="L32" s="18">
        <v>10.29</v>
      </c>
      <c r="M32" s="26">
        <v>10.376930376371488</v>
      </c>
      <c r="N32" s="26">
        <v>11.098233925840793</v>
      </c>
    </row>
    <row r="33" spans="1:14" x14ac:dyDescent="0.25">
      <c r="A33" s="15" t="s">
        <v>29</v>
      </c>
      <c r="B33" s="18">
        <v>9.7799999999999994</v>
      </c>
      <c r="C33" s="18">
        <v>9.9499999999999993</v>
      </c>
      <c r="D33" s="18">
        <v>10.36</v>
      </c>
      <c r="E33" s="18">
        <v>10.44</v>
      </c>
      <c r="F33" s="18">
        <v>10.7</v>
      </c>
      <c r="G33" s="18">
        <v>10.94</v>
      </c>
      <c r="H33" s="18">
        <v>11.4</v>
      </c>
      <c r="I33" s="18">
        <v>12.09</v>
      </c>
      <c r="J33" s="18">
        <v>12.25</v>
      </c>
      <c r="K33" s="18">
        <v>13.12</v>
      </c>
      <c r="L33" s="18">
        <v>14.18</v>
      </c>
      <c r="M33" s="26">
        <v>15.511043114108839</v>
      </c>
      <c r="N33" s="26">
        <v>16.24979300854887</v>
      </c>
    </row>
    <row r="34" spans="1:14" x14ac:dyDescent="0.25">
      <c r="A34" s="32" t="s">
        <v>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6"/>
      <c r="N34" s="26"/>
    </row>
    <row r="35" spans="1:14" x14ac:dyDescent="0.25">
      <c r="A35" s="15" t="s">
        <v>24</v>
      </c>
      <c r="B35" s="18">
        <v>10.82</v>
      </c>
      <c r="C35" s="18">
        <v>11.94</v>
      </c>
      <c r="D35" s="18">
        <v>12.16</v>
      </c>
      <c r="E35" s="18">
        <v>12.72</v>
      </c>
      <c r="F35" s="18">
        <v>13.68</v>
      </c>
      <c r="G35" s="18">
        <v>14.15</v>
      </c>
      <c r="H35" s="18">
        <v>14.59</v>
      </c>
      <c r="I35" s="18">
        <v>15.78</v>
      </c>
      <c r="J35" s="18">
        <v>16.22</v>
      </c>
      <c r="K35" s="18">
        <v>16.13</v>
      </c>
      <c r="L35" s="18">
        <v>17.39</v>
      </c>
      <c r="M35" s="26">
        <v>23.57538288645657</v>
      </c>
      <c r="N35" s="26">
        <v>24.98810549743877</v>
      </c>
    </row>
    <row r="36" spans="1:14" x14ac:dyDescent="0.25">
      <c r="A36" s="15" t="s">
        <v>25</v>
      </c>
      <c r="B36" s="18">
        <v>4.7699999999999996</v>
      </c>
      <c r="C36" s="18">
        <v>5.12</v>
      </c>
      <c r="D36" s="18">
        <v>5.61</v>
      </c>
      <c r="E36" s="18">
        <v>6.04</v>
      </c>
      <c r="F36" s="18">
        <v>5.85</v>
      </c>
      <c r="G36" s="18">
        <v>6.88</v>
      </c>
      <c r="H36" s="18">
        <v>7.55</v>
      </c>
      <c r="I36" s="18">
        <v>8.31</v>
      </c>
      <c r="J36" s="18">
        <v>9.0500000000000007</v>
      </c>
      <c r="K36" s="18">
        <v>11.43</v>
      </c>
      <c r="L36" s="18">
        <v>11.85</v>
      </c>
      <c r="M36" s="26">
        <v>12.603632878561491</v>
      </c>
      <c r="N36" s="26">
        <v>13.037462426568872</v>
      </c>
    </row>
    <row r="37" spans="1:14" x14ac:dyDescent="0.25">
      <c r="A37" s="15" t="s">
        <v>26</v>
      </c>
      <c r="B37" s="18">
        <v>2.61</v>
      </c>
      <c r="C37" s="18">
        <v>3.17</v>
      </c>
      <c r="D37" s="18">
        <v>3.39</v>
      </c>
      <c r="E37" s="18">
        <v>2.9</v>
      </c>
      <c r="F37" s="18">
        <v>3.06</v>
      </c>
      <c r="G37" s="18">
        <v>3.3</v>
      </c>
      <c r="H37" s="18">
        <v>3.7</v>
      </c>
      <c r="I37" s="18">
        <v>3.52</v>
      </c>
      <c r="J37" s="18">
        <v>4.5199999999999996</v>
      </c>
      <c r="K37" s="18">
        <v>5.22</v>
      </c>
      <c r="L37" s="18">
        <v>6.24</v>
      </c>
      <c r="M37" s="26">
        <v>6.0453378300355851</v>
      </c>
      <c r="N37" s="26">
        <v>6.6713628106679881</v>
      </c>
    </row>
    <row r="38" spans="1:14" x14ac:dyDescent="0.25">
      <c r="A38" s="15" t="s">
        <v>27</v>
      </c>
      <c r="B38" s="18">
        <v>3.03</v>
      </c>
      <c r="C38" s="18">
        <v>2.79</v>
      </c>
      <c r="D38" s="18">
        <v>2.96</v>
      </c>
      <c r="E38" s="18">
        <v>3.02</v>
      </c>
      <c r="F38" s="18">
        <v>2.89</v>
      </c>
      <c r="G38" s="18">
        <v>3.03</v>
      </c>
      <c r="H38" s="18">
        <v>3.41</v>
      </c>
      <c r="I38" s="18">
        <v>4.08</v>
      </c>
      <c r="J38" s="18">
        <v>3.81</v>
      </c>
      <c r="K38" s="18">
        <v>4.67</v>
      </c>
      <c r="L38" s="18">
        <v>5.46</v>
      </c>
      <c r="M38" s="26">
        <v>5.1556658699515836</v>
      </c>
      <c r="N38" s="26">
        <v>5.6095211781002847</v>
      </c>
    </row>
    <row r="39" spans="1:14" x14ac:dyDescent="0.25">
      <c r="A39" s="15" t="s">
        <v>28</v>
      </c>
      <c r="B39" s="18">
        <v>7.28</v>
      </c>
      <c r="C39" s="18">
        <v>6.98</v>
      </c>
      <c r="D39" s="18">
        <v>6.78</v>
      </c>
      <c r="E39" s="18">
        <v>7.35</v>
      </c>
      <c r="F39" s="18">
        <v>7.32</v>
      </c>
      <c r="G39" s="18">
        <v>7.67</v>
      </c>
      <c r="H39" s="18">
        <v>7.45</v>
      </c>
      <c r="I39" s="18">
        <v>7.71</v>
      </c>
      <c r="J39" s="18">
        <v>7.5</v>
      </c>
      <c r="K39" s="18">
        <v>8.2100000000000009</v>
      </c>
      <c r="L39" s="18">
        <v>8.2100000000000009</v>
      </c>
      <c r="M39" s="26">
        <v>8.9535285205933128</v>
      </c>
      <c r="N39" s="26">
        <v>10.494154755391964</v>
      </c>
    </row>
    <row r="40" spans="1:14" x14ac:dyDescent="0.25">
      <c r="A40" s="15" t="s">
        <v>29</v>
      </c>
      <c r="B40" s="18">
        <v>6.85</v>
      </c>
      <c r="C40" s="18">
        <v>7.22</v>
      </c>
      <c r="D40" s="18">
        <v>7.43</v>
      </c>
      <c r="E40" s="18">
        <v>7.62</v>
      </c>
      <c r="F40" s="18">
        <v>7.82</v>
      </c>
      <c r="G40" s="18">
        <v>8.18</v>
      </c>
      <c r="H40" s="18">
        <v>8.6300000000000008</v>
      </c>
      <c r="I40" s="18">
        <v>9.16</v>
      </c>
      <c r="J40" s="18">
        <v>9.49</v>
      </c>
      <c r="K40" s="18">
        <v>10.050000000000001</v>
      </c>
      <c r="L40" s="18">
        <v>10.76</v>
      </c>
      <c r="M40" s="26">
        <v>11.882876094912959</v>
      </c>
      <c r="N40" s="26">
        <v>12.654853421277682</v>
      </c>
    </row>
    <row r="41" spans="1:14" x14ac:dyDescent="0.25">
      <c r="A41" s="33" t="s">
        <v>17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6"/>
      <c r="N41" s="26"/>
    </row>
    <row r="42" spans="1:14" x14ac:dyDescent="0.25">
      <c r="A42" s="15" t="s">
        <v>24</v>
      </c>
      <c r="B42" s="18">
        <v>12.89</v>
      </c>
      <c r="C42" s="18">
        <v>13.43</v>
      </c>
      <c r="D42" s="18">
        <v>14.12</v>
      </c>
      <c r="E42" s="18">
        <v>14.27</v>
      </c>
      <c r="F42" s="18">
        <v>14.65</v>
      </c>
      <c r="G42" s="18">
        <v>15.17</v>
      </c>
      <c r="H42" s="18">
        <v>15.46</v>
      </c>
      <c r="I42" s="18">
        <v>16.43</v>
      </c>
      <c r="J42" s="18">
        <v>16.71</v>
      </c>
      <c r="K42" s="18">
        <v>17.53</v>
      </c>
      <c r="L42" s="18">
        <v>18.45</v>
      </c>
      <c r="M42" s="26">
        <v>24.355194224929999</v>
      </c>
      <c r="N42" s="26">
        <v>25.869788615307403</v>
      </c>
    </row>
    <row r="43" spans="1:14" x14ac:dyDescent="0.25">
      <c r="A43" s="15" t="s">
        <v>25</v>
      </c>
      <c r="B43" s="18">
        <v>8.17</v>
      </c>
      <c r="C43" s="18">
        <v>8.83</v>
      </c>
      <c r="D43" s="18">
        <v>9.1300000000000008</v>
      </c>
      <c r="E43" s="18">
        <v>9.3800000000000008</v>
      </c>
      <c r="F43" s="18">
        <v>9.69</v>
      </c>
      <c r="G43" s="18">
        <v>10.34</v>
      </c>
      <c r="H43" s="18">
        <v>11.18</v>
      </c>
      <c r="I43" s="18">
        <v>11.94</v>
      </c>
      <c r="J43" s="18">
        <v>12.77</v>
      </c>
      <c r="K43" s="18">
        <v>14.37</v>
      </c>
      <c r="L43" s="18">
        <v>15.19</v>
      </c>
      <c r="M43" s="26">
        <v>15.969798150494638</v>
      </c>
      <c r="N43" s="26">
        <v>17.184697629606358</v>
      </c>
    </row>
    <row r="44" spans="1:14" x14ac:dyDescent="0.25">
      <c r="A44" s="15" t="s">
        <v>26</v>
      </c>
      <c r="B44" s="18">
        <v>3.56</v>
      </c>
      <c r="C44" s="18">
        <v>3.7</v>
      </c>
      <c r="D44" s="18">
        <v>3.7</v>
      </c>
      <c r="E44" s="18">
        <v>3.98</v>
      </c>
      <c r="F44" s="18">
        <v>4.21</v>
      </c>
      <c r="G44" s="18">
        <v>4.72</v>
      </c>
      <c r="H44" s="18">
        <v>5.0999999999999996</v>
      </c>
      <c r="I44" s="18">
        <v>5.78</v>
      </c>
      <c r="J44" s="18">
        <v>5.89</v>
      </c>
      <c r="K44" s="18">
        <v>6.88</v>
      </c>
      <c r="L44" s="18">
        <v>7.3</v>
      </c>
      <c r="M44" s="26">
        <v>7.7381876616694933</v>
      </c>
      <c r="N44" s="26">
        <v>7.9934850731235878</v>
      </c>
    </row>
    <row r="45" spans="1:14" x14ac:dyDescent="0.25">
      <c r="A45" s="15" t="s">
        <v>27</v>
      </c>
      <c r="B45" s="18">
        <v>4.34</v>
      </c>
      <c r="C45" s="18">
        <v>4.28</v>
      </c>
      <c r="D45" s="18">
        <v>4.4800000000000004</v>
      </c>
      <c r="E45" s="18">
        <v>4.4000000000000004</v>
      </c>
      <c r="F45" s="18">
        <v>4.41</v>
      </c>
      <c r="G45" s="18">
        <v>4.45</v>
      </c>
      <c r="H45" s="18">
        <v>4.7699999999999996</v>
      </c>
      <c r="I45" s="18">
        <v>5.04</v>
      </c>
      <c r="J45" s="18">
        <v>5.1100000000000003</v>
      </c>
      <c r="K45" s="18">
        <v>5.61</v>
      </c>
      <c r="L45" s="18">
        <v>6.15</v>
      </c>
      <c r="M45" s="26">
        <v>6.3161527663385408</v>
      </c>
      <c r="N45" s="26">
        <v>6.6606416203767784</v>
      </c>
    </row>
    <row r="46" spans="1:14" x14ac:dyDescent="0.25">
      <c r="A46" s="16" t="s">
        <v>28</v>
      </c>
      <c r="B46" s="20">
        <v>8.7100000000000009</v>
      </c>
      <c r="C46" s="20">
        <v>8.5500000000000007</v>
      </c>
      <c r="D46" s="20">
        <v>9.48</v>
      </c>
      <c r="E46" s="20">
        <v>9.1300000000000008</v>
      </c>
      <c r="F46" s="20">
        <v>9.5299999999999994</v>
      </c>
      <c r="G46" s="20">
        <v>9.98</v>
      </c>
      <c r="H46" s="20">
        <v>9.93</v>
      </c>
      <c r="I46" s="20">
        <v>10.5</v>
      </c>
      <c r="J46" s="20">
        <v>10.58</v>
      </c>
      <c r="K46" s="20">
        <v>11.23</v>
      </c>
      <c r="L46" s="20">
        <v>11.62</v>
      </c>
      <c r="M46" s="26">
        <v>11.789599430013336</v>
      </c>
      <c r="N46" s="26">
        <v>12.430586237235994</v>
      </c>
    </row>
    <row r="47" spans="1:14" x14ac:dyDescent="0.25">
      <c r="A47" s="17" t="s">
        <v>29</v>
      </c>
      <c r="B47" s="21">
        <v>9.0500000000000007</v>
      </c>
      <c r="C47" s="21">
        <v>9.33</v>
      </c>
      <c r="D47" s="21">
        <v>9.61</v>
      </c>
      <c r="E47" s="21">
        <v>9.69</v>
      </c>
      <c r="F47" s="21">
        <v>9.85</v>
      </c>
      <c r="G47" s="21">
        <v>10.18</v>
      </c>
      <c r="H47" s="21">
        <v>10.5</v>
      </c>
      <c r="I47" s="21">
        <v>11.07</v>
      </c>
      <c r="J47" s="21">
        <v>11.33</v>
      </c>
      <c r="K47" s="21">
        <v>12.05</v>
      </c>
      <c r="L47" s="21">
        <v>12.62</v>
      </c>
      <c r="M47" s="29">
        <v>13.982342442120309</v>
      </c>
      <c r="N47" s="29">
        <v>14.711908844655493</v>
      </c>
    </row>
    <row r="48" spans="1:14" x14ac:dyDescent="0.25">
      <c r="A48" s="8" t="s">
        <v>15</v>
      </c>
    </row>
    <row r="49" spans="1:13" x14ac:dyDescent="0.25">
      <c r="A49" s="37" t="str">
        <f>Ficha!B7</f>
        <v>Pesquisa Nacional por Amostra de Domicílios (PNAD)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14"/>
    </row>
    <row r="50" spans="1:13" x14ac:dyDescent="0.25">
      <c r="A50" t="s">
        <v>14</v>
      </c>
    </row>
    <row r="51" spans="1:13" x14ac:dyDescent="0.25">
      <c r="A51" s="37" t="str">
        <f>Ficha!B12</f>
        <v>1. As proporções são calculadas desconsiderando os casos sem declaração e os não aplicáveis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14"/>
    </row>
    <row r="52" spans="1:13" ht="15" customHeight="1" x14ac:dyDescent="0.25">
      <c r="A52" s="37" t="str">
        <f>Ficha!B13</f>
        <v xml:space="preserve">2. Informações da PNAD não disponíveis, até o ano de 2003, para as áreas rurais de RO, AC, AM, RR, PA e AP. 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14"/>
    </row>
    <row r="53" spans="1:13" ht="15" customHeight="1" x14ac:dyDescent="0.25">
      <c r="A53" s="37" t="str">
        <f>Ficha!B14</f>
        <v>3. Os valores das PNAD 2001 a 2012 estão ponderados considerando os pesos amostrais disponibilizados após a publicação do Censo 2010.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4"/>
    </row>
    <row r="54" spans="1:13" ht="30" customHeight="1" x14ac:dyDescent="0.25">
      <c r="A54" s="37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14"/>
    </row>
    <row r="56" spans="1:13" x14ac:dyDescent="0.25">
      <c r="A56" s="22" t="s">
        <v>34</v>
      </c>
      <c r="B56" s="23">
        <v>42628</v>
      </c>
    </row>
    <row r="57" spans="1:13" x14ac:dyDescent="0.25">
      <c r="A57" s="22"/>
      <c r="B57" s="22" t="s">
        <v>35</v>
      </c>
    </row>
  </sheetData>
  <mergeCells count="5">
    <mergeCell ref="A49:L49"/>
    <mergeCell ref="A51:L51"/>
    <mergeCell ref="A52:L52"/>
    <mergeCell ref="A53:L53"/>
    <mergeCell ref="A54:L5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workbookViewId="0">
      <pane ySplit="4" topLeftCell="A5" activePane="bottomLeft" state="frozen"/>
      <selection activeCell="A3" sqref="A3"/>
      <selection pane="bottomLeft" activeCell="L60" sqref="L60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1" customFormat="1" ht="18.75" x14ac:dyDescent="0.3">
      <c r="A1" s="11" t="str">
        <f>Ficha!A2</f>
        <v>Determinantes Sociais de Saúde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1" customFormat="1" ht="18.75" x14ac:dyDescent="0.3">
      <c r="A2" s="11" t="str">
        <f>Ficha!A3</f>
        <v>Indicadores demográficos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3" customFormat="1" ht="18.75" x14ac:dyDescent="0.3">
      <c r="A3" s="13" t="str">
        <f>Ficha!A4</f>
        <v>Ind010103 - Proporção de idosos na população, por ano, segundo região e escolaridade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1" customFormat="1" ht="18.75" x14ac:dyDescent="0.3">
      <c r="A4" s="11" t="s">
        <v>39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x14ac:dyDescent="0.25"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25"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7" spans="1:10" x14ac:dyDescent="0.25">
      <c r="A67" s="8" t="s">
        <v>15</v>
      </c>
    </row>
    <row r="68" spans="1:10" x14ac:dyDescent="0.25">
      <c r="A68" s="37" t="str">
        <f>Ficha!B7</f>
        <v>Pesquisa Nacional por Amostra de Domicílios (PNAD)</v>
      </c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t="s">
        <v>14</v>
      </c>
    </row>
    <row r="70" spans="1:10" ht="15" customHeight="1" x14ac:dyDescent="0.25">
      <c r="A70" s="37" t="str">
        <f>Ficha!B12</f>
        <v>1. As proporções são calculadas desconsiderando os casos sem declaração e os não aplicáveis</v>
      </c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 t="str">
        <f>Ficha!B13</f>
        <v xml:space="preserve">2. Informações da PNAD não disponíveis, até o ano de 2003, para as áreas rurais de RO, AC, AM, RR, PA e AP. </v>
      </c>
      <c r="B71" s="37"/>
      <c r="C71" s="37"/>
      <c r="D71" s="37"/>
      <c r="E71" s="37"/>
      <c r="F71" s="37"/>
      <c r="G71" s="37"/>
      <c r="H71" s="37"/>
      <c r="I71" s="37"/>
      <c r="J71" s="37"/>
    </row>
    <row r="72" spans="1:10" x14ac:dyDescent="0.25">
      <c r="A72" s="37" t="str">
        <f>Ficha!B14</f>
        <v>3. Os valores das PNAD 2001 a 2012 estão ponderados considerando os pesos amostrais disponibilizados após a publicação do Censo 2010.</v>
      </c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30" customHeight="1" x14ac:dyDescent="0.25">
      <c r="A73" s="37" t="str">
        <f>Ficha!B15</f>
        <v>4. Não estão apresentados os dados para os anos censitários, pois os censos apresentam diferentes estruturas nas amostras e, no Censo 2010, a forma de captação da escolaridade é incompatível com a obtida na PNAD.</v>
      </c>
      <c r="B73" s="37"/>
      <c r="C73" s="37"/>
      <c r="D73" s="37"/>
      <c r="E73" s="37"/>
      <c r="F73" s="37"/>
      <c r="G73" s="37"/>
      <c r="H73" s="37"/>
      <c r="I73" s="37"/>
      <c r="J73" s="37"/>
    </row>
    <row r="75" spans="1:10" x14ac:dyDescent="0.25">
      <c r="A75" s="22" t="s">
        <v>34</v>
      </c>
      <c r="B75" s="23">
        <f>Ficha!B17</f>
        <v>42628</v>
      </c>
    </row>
    <row r="76" spans="1:10" x14ac:dyDescent="0.25">
      <c r="A76" s="22"/>
      <c r="B76" s="25" t="str">
        <f>Ficha!B18</f>
        <v>CEPI-DSS/ ENSP/FIOCRUZ</v>
      </c>
    </row>
  </sheetData>
  <mergeCells count="5">
    <mergeCell ref="A68:J68"/>
    <mergeCell ref="A70:J70"/>
    <mergeCell ref="A71:J71"/>
    <mergeCell ref="A72:J72"/>
    <mergeCell ref="A73:J7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2013-12-12T16:14:28Z</cp:lastPrinted>
  <dcterms:created xsi:type="dcterms:W3CDTF">2011-12-20T12:08:29Z</dcterms:created>
  <dcterms:modified xsi:type="dcterms:W3CDTF">2016-10-11T18:50:18Z</dcterms:modified>
</cp:coreProperties>
</file>