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9035" windowHeight="1146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43" i="12" l="1"/>
  <c r="B44" i="12"/>
  <c r="B18" i="11"/>
  <c r="B19" i="11"/>
  <c r="A41" i="12" l="1"/>
  <c r="A40" i="12"/>
  <c r="A38" i="12"/>
  <c r="A17" i="11"/>
  <c r="A16" i="11"/>
  <c r="A14" i="11"/>
  <c r="A3" i="12"/>
  <c r="A2" i="12"/>
  <c r="A1" i="12"/>
  <c r="A3" i="11"/>
  <c r="A2" i="11"/>
  <c r="A1" i="11"/>
</calcChain>
</file>

<file path=xl/sharedStrings.xml><?xml version="1.0" encoding="utf-8"?>
<sst xmlns="http://schemas.openxmlformats.org/spreadsheetml/2006/main" count="39" uniqueCount="33">
  <si>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</si>
  <si>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</si>
  <si>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</si>
  <si>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</si>
  <si>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</si>
  <si>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</si>
  <si>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</si>
  <si>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</si>
  <si>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</si>
  <si>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</si>
  <si>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</si>
  <si>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Indicadores demográficos</t>
  </si>
  <si>
    <t>Índice de envelhecimento</t>
  </si>
  <si>
    <t>Número de pessoas de 60 e mais anos 1 de idade, para cada 100 pessoas menores de 15 anos de idade, na população residente em determinado espaço geográfico, no ano considerado.</t>
  </si>
  <si>
    <t>Número de pessoas residentes de 60 e mais anos de idade / Número de pessoas residentes com menos de 15 anos de idade * 100</t>
  </si>
  <si>
    <t>Total</t>
  </si>
  <si>
    <t>Anual</t>
  </si>
  <si>
    <t xml:space="preserve">Elaboração: </t>
  </si>
  <si>
    <t>CEPI-DSS/ ENSP/FIOCRUZ</t>
  </si>
  <si>
    <t>Como citar</t>
  </si>
  <si>
    <t>2000-2016</t>
  </si>
  <si>
    <t>IBGE ( Projeção da população das Unidades da Federação por sexo e grupos de idade: 2000-2030)</t>
  </si>
  <si>
    <t>Região</t>
  </si>
  <si>
    <t>1. São apresentadas estimativas anuais de população das unidades da federação, por sexo e grupos
idade, para o período de 2000 a 2030. Estas estimativas foram obtidas do sítio do IBGE, na Seção
“Projeção da População”.</t>
  </si>
  <si>
    <t xml:space="preserve">Ind010104 - Índice de envelhecimento da população, por ano, segundo região </t>
  </si>
  <si>
    <t>2. As Projeções de População são elaboradas com base nas informações sobre as componentes
da dinâmica demográfica (mortalidade, fecundidade e migração), investigadas nos Censos
Demográficos, Pesquisas Domiciliares por Amostra e oriundas dos registros administrativos
de nascimentos e óbitos</t>
  </si>
  <si>
    <t>Período:2000-2016</t>
  </si>
  <si>
    <t xml:space="preserve"> Região Norte</t>
  </si>
  <si>
    <t xml:space="preserve"> Região Nordeste</t>
  </si>
  <si>
    <t xml:space="preserve"> Região Sudeste</t>
  </si>
  <si>
    <t xml:space="preserve"> Região Sul</t>
  </si>
  <si>
    <t xml:space="preserve"> Região Centro-Oeste</t>
  </si>
  <si>
    <t>Ind010104 - Índice de envelhecimento da população, por ano, segundo região e escolaridade [Internet]. Rio de Janeiro: Portal Determinantes Sociais da Saúde. Observatório sobre Iniquidades em Saúde. CEPI-DSS/ENSP/FIOCRUZ; 2016 Set 27. Disponível em: http://dssbr.org/site/wp-content/uploads/2016/10/Ind010104_20160928.xlsx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</si>
</sst>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165" fontId="0" fillId="0" borderId="0" xfId="0" applyNumberFormat="1"/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horizontal="right" vertical="center"/>
    </xf>
    <xf numFmtId="165" fontId="1" fillId="0" borderId="6" xfId="1" applyNumberFormat="1" applyFont="1" applyBorder="1"/>
    <xf numFmtId="165" fontId="1" fillId="0" borderId="6" xfId="2" applyNumberFormat="1" applyFont="1" applyBorder="1"/>
    <xf numFmtId="165" fontId="1" fillId="0" borderId="4" xfId="1" applyNumberFormat="1" applyFont="1" applyBorder="1"/>
    <xf numFmtId="165" fontId="1" fillId="0" borderId="4" xfId="2" applyNumberFormat="1" applyFont="1" applyBorder="1"/>
    <xf numFmtId="0" fontId="3" fillId="0" borderId="0" xfId="0" applyFont="1" applyBorder="1"/>
    <xf numFmtId="166" fontId="0" fillId="0" borderId="6" xfId="0" applyNumberFormat="1" applyBorder="1"/>
    <xf numFmtId="0" fontId="5" fillId="0" borderId="5" xfId="0" applyFont="1" applyBorder="1"/>
    <xf numFmtId="165" fontId="5" fillId="0" borderId="7" xfId="0" applyNumberFormat="1" applyFont="1" applyBorder="1"/>
    <xf numFmtId="165" fontId="5" fillId="0" borderId="5" xfId="0" applyNumberFormat="1" applyFont="1" applyBorder="1"/>
    <xf numFmtId="166" fontId="5" fillId="0" borderId="7" xfId="0" applyNumberFormat="1" applyFont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37307836520446E-2"/>
          <c:y val="7.4371546776991856E-2"/>
          <c:w val="0.69106741657292847"/>
          <c:h val="0.78690190844788477"/>
        </c:manualLayout>
      </c:layout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 Região Norte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Tabela!$B$6:$R$6</c:f>
              <c:numCache>
                <c:formatCode>_(* #,##0.0_);_(* \(#,##0.0\);_(* "-"??_);_(@_)</c:formatCode>
                <c:ptCount val="17"/>
                <c:pt idx="0">
                  <c:v>13.769742776857697</c:v>
                </c:pt>
                <c:pt idx="1">
                  <c:v>14.015943475753579</c:v>
                </c:pt>
                <c:pt idx="2">
                  <c:v>14.296263837728606</c:v>
                </c:pt>
                <c:pt idx="3">
                  <c:v>14.612781121587751</c:v>
                </c:pt>
                <c:pt idx="4">
                  <c:v>14.973881837166367</c:v>
                </c:pt>
                <c:pt idx="5">
                  <c:v>15.386209189943159</c:v>
                </c:pt>
                <c:pt idx="6">
                  <c:v>15.85301153975767</c:v>
                </c:pt>
                <c:pt idx="7">
                  <c:v>16.376605588941636</c:v>
                </c:pt>
                <c:pt idx="8">
                  <c:v>16.969174566599531</c:v>
                </c:pt>
                <c:pt idx="9">
                  <c:v>17.647056607611724</c:v>
                </c:pt>
                <c:pt idx="10">
                  <c:v>18.420346943855911</c:v>
                </c:pt>
                <c:pt idx="11" formatCode="0.0">
                  <c:v>19.288699848213678</c:v>
                </c:pt>
                <c:pt idx="12" formatCode="0.0">
                  <c:v>20.253098886018027</c:v>
                </c:pt>
                <c:pt idx="13" formatCode="0.0">
                  <c:v>21.308612665287313</c:v>
                </c:pt>
                <c:pt idx="14" formatCode="0.0">
                  <c:v>22.444531735312108</c:v>
                </c:pt>
                <c:pt idx="15" formatCode="0.0">
                  <c:v>23.648098863839611</c:v>
                </c:pt>
                <c:pt idx="16" formatCode="0.0">
                  <c:v>25.003173806958223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 Região Nordeste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Tabela!$B$7:$R$7</c:f>
              <c:numCache>
                <c:formatCode>_(* #,##0.0_);_(* \(#,##0.0\);_(* "-"??_);_(@_)</c:formatCode>
                <c:ptCount val="17"/>
                <c:pt idx="0">
                  <c:v>23.950374092451419</c:v>
                </c:pt>
                <c:pt idx="1">
                  <c:v>24.535878314190541</c:v>
                </c:pt>
                <c:pt idx="2">
                  <c:v>25.134778045317034</c:v>
                </c:pt>
                <c:pt idx="3">
                  <c:v>25.759925801928574</c:v>
                </c:pt>
                <c:pt idx="4">
                  <c:v>26.439132465175941</c:v>
                </c:pt>
                <c:pt idx="5">
                  <c:v>27.19075659314354</c:v>
                </c:pt>
                <c:pt idx="6">
                  <c:v>28.018321805814423</c:v>
                </c:pt>
                <c:pt idx="7">
                  <c:v>28.931211716638643</c:v>
                </c:pt>
                <c:pt idx="8">
                  <c:v>29.925304524101954</c:v>
                </c:pt>
                <c:pt idx="9">
                  <c:v>30.992582171362226</c:v>
                </c:pt>
                <c:pt idx="10">
                  <c:v>32.132296740621051</c:v>
                </c:pt>
                <c:pt idx="11" formatCode="0.0">
                  <c:v>33.359958287860799</c:v>
                </c:pt>
                <c:pt idx="12" formatCode="0.0">
                  <c:v>34.691426965608926</c:v>
                </c:pt>
                <c:pt idx="13" formatCode="0.0">
                  <c:v>36.144435713352536</c:v>
                </c:pt>
                <c:pt idx="14" formatCode="0.0">
                  <c:v>37.740996057324907</c:v>
                </c:pt>
                <c:pt idx="15" formatCode="0.0">
                  <c:v>39.492593019049053</c:v>
                </c:pt>
                <c:pt idx="16" formatCode="0.0">
                  <c:v>41.417132268058012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Tabela!$A$8</c:f>
              <c:strCache>
                <c:ptCount val="1"/>
                <c:pt idx="0">
                  <c:v> Região Sudeste</c:v>
                </c:pt>
              </c:strCache>
            </c:strRef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Tabela!$B$8:$R$8</c:f>
              <c:numCache>
                <c:formatCode>_(* #,##0.0_);_(* \(#,##0.0\);_(* "-"??_);_(@_)</c:formatCode>
                <c:ptCount val="17"/>
                <c:pt idx="0">
                  <c:v>32.961735321191703</c:v>
                </c:pt>
                <c:pt idx="1">
                  <c:v>33.95598266317679</c:v>
                </c:pt>
                <c:pt idx="2">
                  <c:v>34.98108854162934</c:v>
                </c:pt>
                <c:pt idx="3">
                  <c:v>36.075329106662295</c:v>
                </c:pt>
                <c:pt idx="4">
                  <c:v>37.303521310796235</c:v>
                </c:pt>
                <c:pt idx="5">
                  <c:v>38.710391710109377</c:v>
                </c:pt>
                <c:pt idx="6">
                  <c:v>40.295325511708619</c:v>
                </c:pt>
                <c:pt idx="7">
                  <c:v>42.066680083498518</c:v>
                </c:pt>
                <c:pt idx="8">
                  <c:v>44.029686054677988</c:v>
                </c:pt>
                <c:pt idx="9">
                  <c:v>46.184986241554952</c:v>
                </c:pt>
                <c:pt idx="10">
                  <c:v>48.536929648537878</c:v>
                </c:pt>
                <c:pt idx="11" formatCode="0.0">
                  <c:v>51.100364412858987</c:v>
                </c:pt>
                <c:pt idx="12" formatCode="0.0">
                  <c:v>53.888170831969532</c:v>
                </c:pt>
                <c:pt idx="13" formatCode="0.0">
                  <c:v>56.911720600520191</c:v>
                </c:pt>
                <c:pt idx="14" formatCode="0.0">
                  <c:v>60.183155559698001</c:v>
                </c:pt>
                <c:pt idx="15" formatCode="0.0">
                  <c:v>63.707905010123156</c:v>
                </c:pt>
                <c:pt idx="16" formatCode="0.0">
                  <c:v>67.432355174167597</c:v>
                </c:pt>
              </c:numCache>
            </c:numRef>
          </c:val>
          <c:smooth val="0"/>
        </c:ser>
        <c:ser>
          <c:idx val="2"/>
          <c:order val="3"/>
          <c:tx>
            <c:v>Região Sul</c:v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Tabela!$B$9:$R$9</c:f>
              <c:numCache>
                <c:formatCode>_(* #,##0.0_);_(* \(#,##0.0\);_(* "-"??_);_(@_)</c:formatCode>
                <c:ptCount val="17"/>
                <c:pt idx="0">
                  <c:v>31.933611715759657</c:v>
                </c:pt>
                <c:pt idx="1">
                  <c:v>33.083540647161001</c:v>
                </c:pt>
                <c:pt idx="2">
                  <c:v>34.309883695455127</c:v>
                </c:pt>
                <c:pt idx="3">
                  <c:v>35.639426766123066</c:v>
                </c:pt>
                <c:pt idx="4">
                  <c:v>37.122535341992148</c:v>
                </c:pt>
                <c:pt idx="5">
                  <c:v>38.795563822806209</c:v>
                </c:pt>
                <c:pt idx="6">
                  <c:v>40.660400441637293</c:v>
                </c:pt>
                <c:pt idx="7">
                  <c:v>42.724846166291449</c:v>
                </c:pt>
                <c:pt idx="8">
                  <c:v>44.992509794796618</c:v>
                </c:pt>
                <c:pt idx="9">
                  <c:v>47.462592508732406</c:v>
                </c:pt>
                <c:pt idx="10">
                  <c:v>50.132943831502253</c:v>
                </c:pt>
                <c:pt idx="11" formatCode="0.0">
                  <c:v>53.005079226036159</c:v>
                </c:pt>
                <c:pt idx="12" formatCode="0.0">
                  <c:v>56.077528646300777</c:v>
                </c:pt>
                <c:pt idx="13" formatCode="0.0">
                  <c:v>59.333604725317223</c:v>
                </c:pt>
                <c:pt idx="14" formatCode="0.0">
                  <c:v>62.745335452327055</c:v>
                </c:pt>
                <c:pt idx="15" formatCode="0.0">
                  <c:v>66.275025061655555</c:v>
                </c:pt>
                <c:pt idx="16" formatCode="0.0">
                  <c:v>70.151215808531802</c:v>
                </c:pt>
              </c:numCache>
            </c:numRef>
          </c:val>
          <c:smooth val="0"/>
        </c:ser>
        <c:ser>
          <c:idx val="3"/>
          <c:order val="4"/>
          <c:tx>
            <c:v>Região Centro-Oeste</c:v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Tabela!$B$10:$R$10</c:f>
              <c:numCache>
                <c:formatCode>_(* #,##0.0_);_(* \(#,##0.0\);_(* "-"??_);_(@_)</c:formatCode>
                <c:ptCount val="17"/>
                <c:pt idx="0">
                  <c:v>21.077082430868028</c:v>
                </c:pt>
                <c:pt idx="1">
                  <c:v>21.800365117600737</c:v>
                </c:pt>
                <c:pt idx="2">
                  <c:v>22.553274264893421</c:v>
                </c:pt>
                <c:pt idx="3">
                  <c:v>23.357095685363724</c:v>
                </c:pt>
                <c:pt idx="4">
                  <c:v>24.250475045269663</c:v>
                </c:pt>
                <c:pt idx="5">
                  <c:v>25.259173943453501</c:v>
                </c:pt>
                <c:pt idx="6">
                  <c:v>26.382822883998923</c:v>
                </c:pt>
                <c:pt idx="7">
                  <c:v>27.624742762751126</c:v>
                </c:pt>
                <c:pt idx="8">
                  <c:v>28.990463916965663</c:v>
                </c:pt>
                <c:pt idx="9">
                  <c:v>30.484536034777015</c:v>
                </c:pt>
                <c:pt idx="10">
                  <c:v>32.109321893059345</c:v>
                </c:pt>
                <c:pt idx="11" formatCode="0.0">
                  <c:v>33.86764394212797</c:v>
                </c:pt>
                <c:pt idx="12" formatCode="0.0">
                  <c:v>35.759418337754447</c:v>
                </c:pt>
                <c:pt idx="13" formatCode="0.0">
                  <c:v>37.775547451299943</c:v>
                </c:pt>
                <c:pt idx="14" formatCode="0.0">
                  <c:v>39.903562724556743</c:v>
                </c:pt>
                <c:pt idx="15" formatCode="0.0">
                  <c:v>42.121404225762312</c:v>
                </c:pt>
                <c:pt idx="16" formatCode="0.0">
                  <c:v>44.637356765405187</c:v>
                </c:pt>
              </c:numCache>
            </c:numRef>
          </c:val>
          <c:smooth val="0"/>
        </c:ser>
        <c:ser>
          <c:idx val="4"/>
          <c:order val="5"/>
          <c:tx>
            <c:v>Total</c:v>
          </c:tx>
          <c:marker>
            <c:symbol val="none"/>
          </c:marker>
          <c:cat>
            <c:numRef>
              <c:f>Tabela!$B$5:$R$5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Tabela!$B$11:$R$11</c:f>
              <c:numCache>
                <c:formatCode>_(* #,##0.0_);_(* \(#,##0.0\);_(* "-"??_);_(@_)</c:formatCode>
                <c:ptCount val="17"/>
                <c:pt idx="0">
                  <c:v>27.32015758938174</c:v>
                </c:pt>
                <c:pt idx="1">
                  <c:v>28.099163061996379</c:v>
                </c:pt>
                <c:pt idx="2">
                  <c:v>28.907935732035373</c:v>
                </c:pt>
                <c:pt idx="3">
                  <c:v>29.770269103710518</c:v>
                </c:pt>
                <c:pt idx="4">
                  <c:v>30.729565073188425</c:v>
                </c:pt>
                <c:pt idx="5">
                  <c:v>31.815449844827608</c:v>
                </c:pt>
                <c:pt idx="6">
                  <c:v>33.02931946604874</c:v>
                </c:pt>
                <c:pt idx="7">
                  <c:v>34.378750097817971</c:v>
                </c:pt>
                <c:pt idx="8">
                  <c:v>35.866187391689294</c:v>
                </c:pt>
                <c:pt idx="9">
                  <c:v>37.491017731065455</c:v>
                </c:pt>
                <c:pt idx="10">
                  <c:v>39.255430169682967</c:v>
                </c:pt>
                <c:pt idx="11" formatCode="0.0">
                  <c:v>41.1705801494859</c:v>
                </c:pt>
                <c:pt idx="12" formatCode="0.0">
                  <c:v>43.246671307878124</c:v>
                </c:pt>
                <c:pt idx="13" formatCode="0.0">
                  <c:v>45.490555318413641</c:v>
                </c:pt>
                <c:pt idx="14" formatCode="0.0">
                  <c:v>47.908670206689052</c:v>
                </c:pt>
                <c:pt idx="15" formatCode="0.0">
                  <c:v>50.49850986388855</c:v>
                </c:pt>
                <c:pt idx="16" formatCode="0.0">
                  <c:v>53.31147787747139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47680"/>
        <c:axId val="45849216"/>
      </c:lineChart>
      <c:catAx>
        <c:axId val="458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849216"/>
        <c:crosses val="autoZero"/>
        <c:auto val="1"/>
        <c:lblAlgn val="ctr"/>
        <c:lblOffset val="100"/>
        <c:noMultiLvlLbl val="0"/>
      </c:catAx>
      <c:valAx>
        <c:axId val="45849216"/>
        <c:scaling>
          <c:orientation val="minMax"/>
          <c:max val="80"/>
          <c:min val="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847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514240719910023"/>
          <c:y val="0.39371973842252767"/>
          <c:w val="0.20485759280089991"/>
          <c:h val="0.34815374349392769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126999</xdr:colOff>
      <xdr:row>4</xdr:row>
      <xdr:rowOff>116416</xdr:rowOff>
    </xdr:from>
    <xdr:to>
      <xdr:col>8</xdr:col>
      <xdr:colOff>560915</xdr:colOff>
      <xdr:row>25</xdr:row>
      <xdr:rowOff>116416</xdr:rowOff>
    </xdr:to>
    <xdr:graphicFrame macro="">
      <xdr:nvGraphicFramePr>
        <xdr:cNvPr id="870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190500</xdr:colOff>
      <xdr:row>25</xdr:row>
      <xdr:rowOff>179916</xdr:rowOff>
    </xdr:from>
    <xdr:ext cx="7471833" cy="1751762"/>
    <xdr:sp macro="" textlink="">
      <xdr:nvSpPr>
        <xdr:cNvPr id="3" name="CaixaDeTexto 2"/>
        <xdr:cNvSpPr txBox="1"/>
      </xdr:nvSpPr>
      <xdr:spPr>
        <a:xfrm>
          <a:off x="190500" y="6297083"/>
          <a:ext cx="7471833" cy="175176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Em todas as Macrorregiões do país observa-se um aumento do índice de envelhecimento ao longo do período de 2000 a 2016. O padrão observado decorre do processo de transição demográfica , ou seja, modificação da estrutura etária populacional relacionada à redução da taxa de natalidade e fecundidade, redução da mortalidade ao longo do período histórico e aumento da expectativa de vida. As Regiões Sul e Sudeste apresentaram os maiores índices de envelhecimento quando comparadas as demais Regiões.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pt-BR" sz="1100" baseline="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0.79672</cdr:x>
      <cdr:y>0.0457</cdr:y>
    </cdr:from>
    <cdr:to>
      <cdr:x>0.99672</cdr:x>
      <cdr:y>0.16723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5312150" y="171210"/>
          <a:ext cx="1333500" cy="455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Brasil por</a:t>
          </a:r>
          <a:r>
            <a:rPr lang="pt-BR" sz="1400" b="1" baseline="0"/>
            <a:t> regiões</a:t>
          </a:r>
          <a:endParaRPr lang="pt-BR" sz="1400" b="1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19" sqref="B19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3.25" customHeight="1" x14ac:dyDescent="0.25"/>
    <row r="2" spans="1:2" s="8" customFormat="1" ht="18.75" x14ac:dyDescent="0.3">
      <c r="A2" s="31" t="s">
        <v>4</v>
      </c>
      <c r="B2" s="31"/>
    </row>
    <row r="3" spans="1:2" s="8" customFormat="1" ht="18.75" x14ac:dyDescent="0.3">
      <c r="A3" s="31" t="s">
        <v>11</v>
      </c>
      <c r="B3" s="31"/>
    </row>
    <row r="4" spans="1:2" s="8" customFormat="1" ht="18.75" x14ac:dyDescent="0.3">
      <c r="A4" s="32" t="s">
        <v>24</v>
      </c>
      <c r="B4" s="32"/>
    </row>
    <row r="5" spans="1:2" x14ac:dyDescent="0.25">
      <c r="A5" s="29" t="s">
        <v>5</v>
      </c>
      <c r="B5" s="30" t="s">
        <v>12</v>
      </c>
    </row>
    <row r="6" spans="1:2" ht="30" x14ac:dyDescent="0.25">
      <c r="A6" s="2" t="s">
        <v>6</v>
      </c>
      <c r="B6" s="3" t="s">
        <v>13</v>
      </c>
    </row>
    <row r="7" spans="1:2" x14ac:dyDescent="0.25">
      <c r="A7" s="2" t="s">
        <v>0</v>
      </c>
      <c r="B7" s="3" t="s">
        <v>21</v>
      </c>
    </row>
    <row r="8" spans="1:2" ht="30" x14ac:dyDescent="0.25">
      <c r="A8" s="2" t="s">
        <v>1</v>
      </c>
      <c r="B8" s="3" t="s">
        <v>14</v>
      </c>
    </row>
    <row r="9" spans="1:2" x14ac:dyDescent="0.25">
      <c r="A9" s="2" t="s">
        <v>2</v>
      </c>
      <c r="B9" s="3" t="s">
        <v>22</v>
      </c>
    </row>
    <row r="10" spans="1:2" x14ac:dyDescent="0.25">
      <c r="A10" s="2" t="s">
        <v>7</v>
      </c>
      <c r="B10" s="3" t="s">
        <v>16</v>
      </c>
    </row>
    <row r="11" spans="1:2" x14ac:dyDescent="0.25">
      <c r="A11" s="2" t="s">
        <v>8</v>
      </c>
      <c r="B11" s="3" t="s">
        <v>20</v>
      </c>
    </row>
    <row r="12" spans="1:2" ht="54" customHeight="1" x14ac:dyDescent="0.25">
      <c r="A12" s="2" t="s">
        <v>3</v>
      </c>
      <c r="B12" s="4" t="s">
        <v>23</v>
      </c>
    </row>
    <row r="13" spans="1:2" ht="75" customHeight="1" x14ac:dyDescent="0.25">
      <c r="A13" s="2"/>
      <c r="B13" s="4" t="s">
        <v>25</v>
      </c>
    </row>
    <row r="14" spans="1:2" x14ac:dyDescent="0.25">
      <c r="A14" s="2"/>
      <c r="B14" s="4"/>
    </row>
    <row r="15" spans="1:2" x14ac:dyDescent="0.25">
      <c r="A15" s="13" t="s">
        <v>17</v>
      </c>
      <c r="B15" s="14">
        <v>42640</v>
      </c>
    </row>
    <row r="16" spans="1:2" x14ac:dyDescent="0.25">
      <c r="A16" s="13"/>
      <c r="B16" s="13" t="s">
        <v>18</v>
      </c>
    </row>
    <row r="19" spans="1:2" ht="60" x14ac:dyDescent="0.25">
      <c r="A19" s="34" t="s">
        <v>19</v>
      </c>
      <c r="B19" s="3" t="s">
        <v>32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19"/>
  <sheetViews>
    <sheetView showGridLines="0" workbookViewId="0">
      <pane xSplit="1" ySplit="5" topLeftCell="B6" activePane="bottomRight" state="frozen"/>
      <selection activeCell="A5" sqref="A5"/>
      <selection pane="topRight" activeCell="A5" sqref="A5"/>
      <selection pane="bottomLeft" activeCell="A5" sqref="A5"/>
      <selection pane="bottomRight" activeCell="A13" sqref="A13:L20"/>
    </sheetView>
  </sheetViews>
  <sheetFormatPr defaultRowHeight="15" x14ac:dyDescent="0.25"/>
  <cols>
    <col min="1" max="1" width="19.7109375" customWidth="1"/>
    <col min="2" max="12" width="12.5703125" customWidth="1"/>
    <col min="13" max="13" width="12.140625" customWidth="1"/>
    <col min="14" max="14" width="11.42578125" customWidth="1"/>
    <col min="15" max="15" width="12.28515625" customWidth="1"/>
    <col min="16" max="16" width="13.140625" customWidth="1"/>
    <col min="17" max="17" width="12.7109375" customWidth="1"/>
    <col min="18" max="18" width="12.85546875" customWidth="1"/>
  </cols>
  <sheetData>
    <row r="1" spans="1:168" s="8" customFormat="1" ht="18.75" x14ac:dyDescent="0.3">
      <c r="A1" s="7" t="str">
        <f>Ficha!A2</f>
        <v>Determinantes Sociais de Saúde</v>
      </c>
    </row>
    <row r="2" spans="1:168" s="8" customFormat="1" ht="18.75" x14ac:dyDescent="0.3">
      <c r="A2" s="7" t="str">
        <f>Ficha!A3</f>
        <v>Indicadores demográficos</v>
      </c>
    </row>
    <row r="3" spans="1:168" s="8" customFormat="1" ht="18.75" x14ac:dyDescent="0.3">
      <c r="A3" s="9" t="str">
        <f>Ficha!A4</f>
        <v xml:space="preserve">Ind010104 - Índice de envelhecimento da população, por ano, segundo região </v>
      </c>
    </row>
    <row r="4" spans="1:168" s="8" customFormat="1" ht="18.75" x14ac:dyDescent="0.3">
      <c r="A4" s="7" t="s">
        <v>26</v>
      </c>
      <c r="H4" s="23"/>
    </row>
    <row r="5" spans="1:168" x14ac:dyDescent="0.25">
      <c r="A5" s="1" t="s">
        <v>22</v>
      </c>
      <c r="B5" s="18">
        <v>2000</v>
      </c>
      <c r="C5" s="18">
        <v>2001</v>
      </c>
      <c r="D5" s="18">
        <v>2002</v>
      </c>
      <c r="E5" s="18">
        <v>2003</v>
      </c>
      <c r="F5" s="18">
        <v>2004</v>
      </c>
      <c r="G5" s="18">
        <v>2005</v>
      </c>
      <c r="H5" s="18">
        <v>2006</v>
      </c>
      <c r="I5" s="18">
        <v>2007</v>
      </c>
      <c r="J5" s="18">
        <v>2008</v>
      </c>
      <c r="K5" s="18">
        <v>2009</v>
      </c>
      <c r="L5" s="18">
        <v>2010</v>
      </c>
      <c r="M5" s="18">
        <v>2011</v>
      </c>
      <c r="N5" s="18">
        <v>2012</v>
      </c>
      <c r="O5" s="18">
        <v>2013</v>
      </c>
      <c r="P5" s="18">
        <v>2014</v>
      </c>
      <c r="Q5" s="18">
        <v>2015</v>
      </c>
      <c r="R5" s="18">
        <v>2016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</row>
    <row r="6" spans="1:168" ht="18" customHeight="1" x14ac:dyDescent="0.25">
      <c r="A6" s="16" t="s">
        <v>27</v>
      </c>
      <c r="B6" s="19">
        <v>13.769742776857697</v>
      </c>
      <c r="C6" s="19">
        <v>14.015943475753579</v>
      </c>
      <c r="D6" s="19">
        <v>14.296263837728606</v>
      </c>
      <c r="E6" s="19">
        <v>14.612781121587751</v>
      </c>
      <c r="F6" s="19">
        <v>14.973881837166367</v>
      </c>
      <c r="G6" s="19">
        <v>15.386209189943159</v>
      </c>
      <c r="H6" s="21">
        <v>15.85301153975767</v>
      </c>
      <c r="I6" s="19">
        <v>16.376605588941636</v>
      </c>
      <c r="J6" s="19">
        <v>16.969174566599531</v>
      </c>
      <c r="K6" s="19">
        <v>17.647056607611724</v>
      </c>
      <c r="L6" s="19">
        <v>18.420346943855911</v>
      </c>
      <c r="M6" s="24">
        <v>19.288699848213678</v>
      </c>
      <c r="N6" s="24">
        <v>20.253098886018027</v>
      </c>
      <c r="O6" s="24">
        <v>21.308612665287313</v>
      </c>
      <c r="P6" s="24">
        <v>22.444531735312108</v>
      </c>
      <c r="Q6" s="24">
        <v>23.648098863839611</v>
      </c>
      <c r="R6" s="24">
        <v>25.003173806958223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168" ht="19.5" customHeight="1" x14ac:dyDescent="0.25">
      <c r="A7" s="17" t="s">
        <v>28</v>
      </c>
      <c r="B7" s="20">
        <v>23.950374092451419</v>
      </c>
      <c r="C7" s="20">
        <v>24.535878314190541</v>
      </c>
      <c r="D7" s="20">
        <v>25.134778045317034</v>
      </c>
      <c r="E7" s="20">
        <v>25.759925801928574</v>
      </c>
      <c r="F7" s="20">
        <v>26.439132465175941</v>
      </c>
      <c r="G7" s="20">
        <v>27.19075659314354</v>
      </c>
      <c r="H7" s="22">
        <v>28.018321805814423</v>
      </c>
      <c r="I7" s="20">
        <v>28.931211716638643</v>
      </c>
      <c r="J7" s="20">
        <v>29.925304524101954</v>
      </c>
      <c r="K7" s="20">
        <v>30.992582171362226</v>
      </c>
      <c r="L7" s="20">
        <v>32.132296740621051</v>
      </c>
      <c r="M7" s="24">
        <v>33.359958287860799</v>
      </c>
      <c r="N7" s="24">
        <v>34.691426965608926</v>
      </c>
      <c r="O7" s="24">
        <v>36.144435713352536</v>
      </c>
      <c r="P7" s="24">
        <v>37.740996057324907</v>
      </c>
      <c r="Q7" s="24">
        <v>39.492593019049053</v>
      </c>
      <c r="R7" s="24">
        <v>41.417132268058012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168" ht="18" customHeight="1" x14ac:dyDescent="0.25">
      <c r="A8" s="17" t="s">
        <v>29</v>
      </c>
      <c r="B8" s="20">
        <v>32.961735321191703</v>
      </c>
      <c r="C8" s="20">
        <v>33.95598266317679</v>
      </c>
      <c r="D8" s="20">
        <v>34.98108854162934</v>
      </c>
      <c r="E8" s="20">
        <v>36.075329106662295</v>
      </c>
      <c r="F8" s="20">
        <v>37.303521310796235</v>
      </c>
      <c r="G8" s="20">
        <v>38.710391710109377</v>
      </c>
      <c r="H8" s="22">
        <v>40.295325511708619</v>
      </c>
      <c r="I8" s="20">
        <v>42.066680083498518</v>
      </c>
      <c r="J8" s="20">
        <v>44.029686054677988</v>
      </c>
      <c r="K8" s="20">
        <v>46.184986241554952</v>
      </c>
      <c r="L8" s="20">
        <v>48.536929648537878</v>
      </c>
      <c r="M8" s="24">
        <v>51.100364412858987</v>
      </c>
      <c r="N8" s="24">
        <v>53.888170831969532</v>
      </c>
      <c r="O8" s="24">
        <v>56.911720600520191</v>
      </c>
      <c r="P8" s="24">
        <v>60.183155559698001</v>
      </c>
      <c r="Q8" s="24">
        <v>63.707905010123156</v>
      </c>
      <c r="R8" s="24">
        <v>67.432355174167597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168" ht="21" customHeight="1" x14ac:dyDescent="0.25">
      <c r="A9" s="17" t="s">
        <v>30</v>
      </c>
      <c r="B9" s="20">
        <v>31.933611715759657</v>
      </c>
      <c r="C9" s="20">
        <v>33.083540647161001</v>
      </c>
      <c r="D9" s="20">
        <v>34.309883695455127</v>
      </c>
      <c r="E9" s="20">
        <v>35.639426766123066</v>
      </c>
      <c r="F9" s="20">
        <v>37.122535341992148</v>
      </c>
      <c r="G9" s="20">
        <v>38.795563822806209</v>
      </c>
      <c r="H9" s="22">
        <v>40.660400441637293</v>
      </c>
      <c r="I9" s="20">
        <v>42.724846166291449</v>
      </c>
      <c r="J9" s="20">
        <v>44.992509794796618</v>
      </c>
      <c r="K9" s="20">
        <v>47.462592508732406</v>
      </c>
      <c r="L9" s="20">
        <v>50.132943831502253</v>
      </c>
      <c r="M9" s="24">
        <v>53.005079226036159</v>
      </c>
      <c r="N9" s="24">
        <v>56.077528646300777</v>
      </c>
      <c r="O9" s="24">
        <v>59.333604725317223</v>
      </c>
      <c r="P9" s="24">
        <v>62.745335452327055</v>
      </c>
      <c r="Q9" s="24">
        <v>66.275025061655555</v>
      </c>
      <c r="R9" s="24">
        <v>70.151215808531802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168" ht="19.5" customHeight="1" x14ac:dyDescent="0.25">
      <c r="A10" s="17" t="s">
        <v>31</v>
      </c>
      <c r="B10" s="19">
        <v>21.077082430868028</v>
      </c>
      <c r="C10" s="19">
        <v>21.800365117600737</v>
      </c>
      <c r="D10" s="19">
        <v>22.553274264893421</v>
      </c>
      <c r="E10" s="19">
        <v>23.357095685363724</v>
      </c>
      <c r="F10" s="19">
        <v>24.250475045269663</v>
      </c>
      <c r="G10" s="19">
        <v>25.259173943453501</v>
      </c>
      <c r="H10" s="21">
        <v>26.382822883998923</v>
      </c>
      <c r="I10" s="19">
        <v>27.624742762751126</v>
      </c>
      <c r="J10" s="19">
        <v>28.990463916965663</v>
      </c>
      <c r="K10" s="19">
        <v>30.484536034777015</v>
      </c>
      <c r="L10" s="19">
        <v>32.109321893059345</v>
      </c>
      <c r="M10" s="24">
        <v>33.86764394212797</v>
      </c>
      <c r="N10" s="24">
        <v>35.759418337754447</v>
      </c>
      <c r="O10" s="24">
        <v>37.775547451299943</v>
      </c>
      <c r="P10" s="24">
        <v>39.903562724556743</v>
      </c>
      <c r="Q10" s="24">
        <v>42.121404225762312</v>
      </c>
      <c r="R10" s="24">
        <v>44.637356765405187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168" ht="23.25" customHeight="1" x14ac:dyDescent="0.25">
      <c r="A11" s="25" t="s">
        <v>15</v>
      </c>
      <c r="B11" s="26">
        <v>27.32015758938174</v>
      </c>
      <c r="C11" s="26">
        <v>28.099163061996379</v>
      </c>
      <c r="D11" s="26">
        <v>28.907935732035373</v>
      </c>
      <c r="E11" s="26">
        <v>29.770269103710518</v>
      </c>
      <c r="F11" s="26">
        <v>30.729565073188425</v>
      </c>
      <c r="G11" s="26">
        <v>31.815449844827608</v>
      </c>
      <c r="H11" s="27">
        <v>33.02931946604874</v>
      </c>
      <c r="I11" s="26">
        <v>34.378750097817971</v>
      </c>
      <c r="J11" s="26">
        <v>35.866187391689294</v>
      </c>
      <c r="K11" s="26">
        <v>37.491017731065455</v>
      </c>
      <c r="L11" s="26">
        <v>39.255430169682967</v>
      </c>
      <c r="M11" s="28">
        <v>41.1705801494859</v>
      </c>
      <c r="N11" s="28">
        <v>43.246671307878124</v>
      </c>
      <c r="O11" s="28">
        <v>45.490555318413641</v>
      </c>
      <c r="P11" s="28">
        <v>47.908670206689052</v>
      </c>
      <c r="Q11" s="28">
        <v>50.49850986388855</v>
      </c>
      <c r="R11" s="28">
        <v>53.31147787747139</v>
      </c>
    </row>
    <row r="12" spans="1:168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68" x14ac:dyDescent="0.25">
      <c r="A13" s="6" t="s">
        <v>10</v>
      </c>
    </row>
    <row r="14" spans="1:168" x14ac:dyDescent="0.25">
      <c r="A14" s="33" t="str">
        <f>Ficha!B7</f>
        <v>IBGE ( Projeção da população das Unidades da Federação por sexo e grupos de idade: 2000-2030)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10"/>
    </row>
    <row r="15" spans="1:168" x14ac:dyDescent="0.25">
      <c r="A15" t="s">
        <v>9</v>
      </c>
    </row>
    <row r="16" spans="1:168" ht="49.5" customHeight="1" x14ac:dyDescent="0.25">
      <c r="A16" s="33" t="str">
        <f>Ficha!B12</f>
        <v>1. São apresentadas estimativas anuais de população das unidades da federação, por sexo e grupos
idade, para o período de 2000 a 2030. Estas estimativas foram obtidas do sítio do IBGE, na Seção
“Projeção da População”.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10"/>
    </row>
    <row r="17" spans="1:13" ht="62.25" customHeight="1" x14ac:dyDescent="0.25">
      <c r="A17" s="33" t="str">
        <f>Ficha!B13</f>
        <v>2. As Projeções de População são elaboradas com base nas informações sobre as componentes
da dinâmica demográfica (mortalidade, fecundidade e migração), investigadas nos Censos
Demográficos, Pesquisas Domiciliares por Amostra e oriundas dos registros administrativos
de nascimentos e óbitos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0"/>
    </row>
    <row r="18" spans="1:13" x14ac:dyDescent="0.25">
      <c r="A18" s="13" t="s">
        <v>17</v>
      </c>
      <c r="B18" s="14">
        <f>Ficha!B15</f>
        <v>42640</v>
      </c>
    </row>
    <row r="19" spans="1:13" x14ac:dyDescent="0.25">
      <c r="A19" s="13"/>
      <c r="B19" s="15" t="str">
        <f>Ficha!B16</f>
        <v>CEPI-DSS/ ENSP/FIOCRUZ</v>
      </c>
    </row>
  </sheetData>
  <mergeCells count="3">
    <mergeCell ref="A14:L14"/>
    <mergeCell ref="A16:L16"/>
    <mergeCell ref="A17:L17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showGridLines="0" zoomScale="90" zoomScaleNormal="90" workbookViewId="0">
      <pane ySplit="4" topLeftCell="A5" activePane="bottomLeft" state="frozen"/>
      <selection activeCell="B6" sqref="B6"/>
      <selection pane="bottomLeft" activeCell="L28" sqref="L28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7" customFormat="1" ht="18.75" x14ac:dyDescent="0.3">
      <c r="A1" s="7" t="str">
        <f>Ficha!A2</f>
        <v>Determinantes Sociais de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 x14ac:dyDescent="0.3">
      <c r="A2" s="7" t="str">
        <f>Ficha!A3</f>
        <v>Indicadores demográficos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8.75" x14ac:dyDescent="0.3">
      <c r="A3" s="9" t="str">
        <f>Ficha!A4</f>
        <v xml:space="preserve">Ind010104 - Índice de envelhecimento da população, por ano, segundo região 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7" customFormat="1" ht="18.75" x14ac:dyDescent="0.3">
      <c r="A4" s="7" t="s">
        <v>26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12" spans="1:21" ht="15" customHeight="1" x14ac:dyDescent="0.25"/>
    <row r="14" spans="1:21" ht="15" customHeight="1" x14ac:dyDescent="0.25"/>
    <row r="15" spans="1:21" ht="15" customHeight="1" x14ac:dyDescent="0.25"/>
    <row r="16" spans="1:21" ht="15" customHeight="1" x14ac:dyDescent="0.25"/>
    <row r="37" spans="1:10" x14ac:dyDescent="0.25">
      <c r="A37" s="6" t="s">
        <v>10</v>
      </c>
    </row>
    <row r="38" spans="1:10" x14ac:dyDescent="0.25">
      <c r="A38" s="33" t="str">
        <f>Ficha!B7</f>
        <v>IBGE ( Projeção da população das Unidades da Federação por sexo e grupos de idade: 2000-2030)</v>
      </c>
      <c r="B38" s="33"/>
      <c r="C38" s="33"/>
      <c r="D38" s="33"/>
      <c r="E38" s="33"/>
      <c r="F38" s="33"/>
      <c r="G38" s="33"/>
      <c r="H38" s="33"/>
      <c r="I38" s="33"/>
      <c r="J38" s="33"/>
    </row>
    <row r="39" spans="1:10" x14ac:dyDescent="0.25">
      <c r="A39" t="s">
        <v>9</v>
      </c>
    </row>
    <row r="40" spans="1:10" ht="46.5" customHeight="1" x14ac:dyDescent="0.25">
      <c r="A40" s="33" t="str">
        <f>Ficha!B12</f>
        <v>1. São apresentadas estimativas anuais de população das unidades da federação, por sexo e grupos
idade, para o período de 2000 a 2030. Estas estimativas foram obtidas do sítio do IBGE, na Seção
“Projeção da População”.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67.5" customHeight="1" x14ac:dyDescent="0.25">
      <c r="A41" s="33" t="str">
        <f>Ficha!B13</f>
        <v>2. As Projeções de População são elaboradas com base nas informações sobre as componentes
da dinâmica demográfica (mortalidade, fecundidade e migração), investigadas nos Censos
Demográficos, Pesquisas Domiciliares por Amostra e oriundas dos registros administrativos
de nascimentos e óbitos</v>
      </c>
      <c r="B41" s="33"/>
      <c r="C41" s="33"/>
      <c r="D41" s="33"/>
      <c r="E41" s="33"/>
      <c r="F41" s="33"/>
      <c r="G41" s="33"/>
      <c r="H41" s="33"/>
      <c r="I41" s="33"/>
      <c r="J41" s="33"/>
    </row>
    <row r="43" spans="1:10" x14ac:dyDescent="0.25">
      <c r="A43" s="13" t="s">
        <v>17</v>
      </c>
      <c r="B43" s="14">
        <f>Ficha!B15</f>
        <v>42640</v>
      </c>
    </row>
    <row r="44" spans="1:10" x14ac:dyDescent="0.25">
      <c r="A44" s="13"/>
      <c r="B44" s="15" t="str">
        <f>Ficha!B16</f>
        <v>CEPI-DSS/ ENSP/FIOCRUZ</v>
      </c>
    </row>
  </sheetData>
  <mergeCells count="3">
    <mergeCell ref="A38:J38"/>
    <mergeCell ref="A40:J40"/>
    <mergeCell ref="A41:J41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2013-12-13T14:49:07Z</cp:lastPrinted>
  <dcterms:created xsi:type="dcterms:W3CDTF">2011-12-20T12:08:29Z</dcterms:created>
  <dcterms:modified xsi:type="dcterms:W3CDTF">2016-10-11T19:51:37Z</dcterms:modified>
</cp:coreProperties>
</file>