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  <sheet name="Análise" sheetId="11" r:id="rId4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A65" i="9" l="1"/>
  <c r="A64" i="9"/>
  <c r="A63" i="9"/>
  <c r="A62" i="9"/>
  <c r="A60" i="9"/>
  <c r="A48" i="10"/>
  <c r="A47" i="10"/>
  <c r="A3" i="9"/>
  <c r="A2" i="9"/>
  <c r="A1" i="9"/>
  <c r="A46" i="10"/>
  <c r="A45" i="10"/>
  <c r="A43" i="10"/>
  <c r="A1" i="10"/>
  <c r="A2" i="10"/>
  <c r="A3" i="10"/>
</calcChain>
</file>

<file path=xl/sharedStrings.xml><?xml version="1.0" encoding="utf-8"?>
<sst xmlns="http://schemas.openxmlformats.org/spreadsheetml/2006/main" count="78" uniqueCount="42">
  <si>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</si>
  <si>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</si>
  <si>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</si>
  <si>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</si>
  <si>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</si>
  <si>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</si>
  <si>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</si>
  <si>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</si>
  <si>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</si>
  <si>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</si>
  <si>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</si>
  <si>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</si>
  <si>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</si>
  <si>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</si>
  <si>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</si>
  <si>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</si>
  <si>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</si>
  <si>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Total</t>
  </si>
  <si>
    <t>12 anos e mais</t>
  </si>
  <si>
    <t>8 a 11 anos</t>
  </si>
  <si>
    <t>4 a 7 anos</t>
  </si>
  <si>
    <t>0 a 3 anos</t>
  </si>
  <si>
    <t>Região/Escolaridade</t>
  </si>
  <si>
    <t>Atenção à Saúde</t>
  </si>
  <si>
    <t>Indicadores de atenção preventiva</t>
  </si>
  <si>
    <t>Proporção de nascidos vivos com 7 ou mais consultas de pré-natal</t>
  </si>
  <si>
    <t>Proporção (%) de gestações com 7 ou mais consultas de pré-natal, em determinado espaço geográfico.
O número de nascidos vivos é adotado como uma aproximação do total de gestações.</t>
  </si>
  <si>
    <t>Ministério da Saúde/SVS - Sistema de Informações sobre Nascidos Vivos (SINASC)</t>
  </si>
  <si>
    <t>Região, escolaridade da mãe</t>
  </si>
  <si>
    <t>1. Como as ocorrências são consideradas pelo número de nascidos vivos, as gestações de gemelares são contados duplamente e os abortamentos e as que deram origem a natimortos não foram contados.</t>
  </si>
  <si>
    <t>3. As informações sobre escolaridade são declaradas pela própria gestante.</t>
  </si>
  <si>
    <t>4. Há problemas de cobertura do SINASC em determinadas áreas geográficas, principalmente no Norte e Nordeste; há tendência que os dados não registrados sejam de mães de baixa instrução, o que aumentaria a proporção dos mesmos.</t>
  </si>
  <si>
    <t>Ind030204 - Proporção (%) de nascidos vivos com 7 ou mais consultas de pré-natal, por ano, segundo região e escolaridade da mãe</t>
  </si>
  <si>
    <t>Número de nascidos vivos de mulheres residentes, com 7 ou mais consultas de pré-natal /
Número total de nascidos vivos de mulheres residentes * 100</t>
  </si>
  <si>
    <t>2. A proporção de nascidos vivos que não puderam ser levados em conta pela ausência de informação sobre escolaridade ou sobre o local do parto está apresentada na linha "% não considerado".</t>
  </si>
  <si>
    <t xml:space="preserve">Elaboração: </t>
  </si>
  <si>
    <t>CEPI-DSS/ ENSP/FIOCRUZ</t>
  </si>
  <si>
    <t>Como citar</t>
  </si>
  <si>
    <t>2000-2014</t>
  </si>
  <si>
    <t>Período:2000-2014</t>
  </si>
  <si>
    <t>5. Em 2011, houve uma mudança no conteúdo da Declaração de Nascidos Vivos, com maior detalhamento das informações coletadas.</t>
  </si>
  <si>
    <t>Ind030204 - Proporção (%) de nascidos vivos com 7 ou mais consultas de pré-natal, por ano, segundo região e escolaridade da mãe [Internet]. Rio de Janeiro: Portal Determinantes Sociais da Saúde. Observatório sobre Iniquidades em Saúde. CEPI-DSS/ENSP/FIOCRUZ; 2016 Out 20. Disponível em: http://dssbr.org/site/wp-content/uploads/2017/02/Ind030204-20161020.xlsx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</si>
</sst>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6" fontId="0" fillId="0" borderId="0" xfId="0" applyNumberFormat="1"/>
    <xf numFmtId="0" fontId="0" fillId="0" borderId="6" xfId="0" applyBorder="1"/>
    <xf numFmtId="166" fontId="0" fillId="0" borderId="6" xfId="0" applyNumberFormat="1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Border="1"/>
    <xf numFmtId="0" fontId="7" fillId="0" borderId="0" xfId="0" applyFont="1" applyFill="1" applyBorder="1"/>
    <xf numFmtId="0" fontId="9" fillId="0" borderId="0" xfId="0" applyFont="1"/>
    <xf numFmtId="0" fontId="8" fillId="0" borderId="0" xfId="0" applyFont="1"/>
    <xf numFmtId="166" fontId="5" fillId="0" borderId="6" xfId="0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wrapTex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Tabela!$B$37:$P$37</c:f>
              <c:numCache>
                <c:formatCode>_(* #,##0.0_);_(* \(#,##0.0\);_(* "-"??_);_(@_)</c:formatCode>
                <c:ptCount val="15"/>
                <c:pt idx="0">
                  <c:v>26.7</c:v>
                </c:pt>
                <c:pt idx="1">
                  <c:v>27.7</c:v>
                </c:pt>
                <c:pt idx="2">
                  <c:v>30.4</c:v>
                </c:pt>
                <c:pt idx="3">
                  <c:v>30.4</c:v>
                </c:pt>
                <c:pt idx="4">
                  <c:v>31.3</c:v>
                </c:pt>
                <c:pt idx="5">
                  <c:v>31.8</c:v>
                </c:pt>
                <c:pt idx="6">
                  <c:v>33.9</c:v>
                </c:pt>
                <c:pt idx="7">
                  <c:v>35.200000000000003</c:v>
                </c:pt>
                <c:pt idx="8">
                  <c:v>36.6</c:v>
                </c:pt>
                <c:pt idx="9">
                  <c:v>36.9</c:v>
                </c:pt>
                <c:pt idx="10" formatCode="0.0">
                  <c:v>39.075091666087026</c:v>
                </c:pt>
                <c:pt idx="11" formatCode="0.0">
                  <c:v>39.601944860012821</c:v>
                </c:pt>
                <c:pt idx="12" formatCode="0.0">
                  <c:v>40.52651546816022</c:v>
                </c:pt>
                <c:pt idx="13" formatCode="0.0">
                  <c:v>40.839562098905247</c:v>
                </c:pt>
                <c:pt idx="14" formatCode="0.0">
                  <c:v>44.104270083426464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Tabela!$B$38:$P$38</c:f>
              <c:numCache>
                <c:formatCode>_(* #,##0.0_);_(* \(#,##0.0\);_(* "-"??_);_(@_)</c:formatCode>
                <c:ptCount val="15"/>
                <c:pt idx="0">
                  <c:v>41.6</c:v>
                </c:pt>
                <c:pt idx="1">
                  <c:v>42.2</c:v>
                </c:pt>
                <c:pt idx="2">
                  <c:v>43</c:v>
                </c:pt>
                <c:pt idx="3">
                  <c:v>44.1</c:v>
                </c:pt>
                <c:pt idx="4">
                  <c:v>44.9</c:v>
                </c:pt>
                <c:pt idx="5">
                  <c:v>44.6</c:v>
                </c:pt>
                <c:pt idx="6">
                  <c:v>45.1</c:v>
                </c:pt>
                <c:pt idx="7">
                  <c:v>45.3</c:v>
                </c:pt>
                <c:pt idx="8">
                  <c:v>45.6</c:v>
                </c:pt>
                <c:pt idx="9">
                  <c:v>46</c:v>
                </c:pt>
                <c:pt idx="10" formatCode="0.0">
                  <c:v>47.364644145621511</c:v>
                </c:pt>
                <c:pt idx="11" formatCode="0.0">
                  <c:v>48.538547628767489</c:v>
                </c:pt>
                <c:pt idx="12" formatCode="0.0">
                  <c:v>48.919199639406592</c:v>
                </c:pt>
                <c:pt idx="13" formatCode="0.0">
                  <c:v>49.284180041802991</c:v>
                </c:pt>
                <c:pt idx="14" formatCode="0.0">
                  <c:v>51.641085750985596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Tabela!$B$39:$P$39</c:f>
              <c:numCache>
                <c:formatCode>_(* #,##0.0_);_(* \(#,##0.0\);_(* "-"??_);_(@_)</c:formatCode>
                <c:ptCount val="15"/>
                <c:pt idx="0">
                  <c:v>56.2</c:v>
                </c:pt>
                <c:pt idx="1">
                  <c:v>57</c:v>
                </c:pt>
                <c:pt idx="2">
                  <c:v>57.9</c:v>
                </c:pt>
                <c:pt idx="3">
                  <c:v>59.3</c:v>
                </c:pt>
                <c:pt idx="4">
                  <c:v>60.6</c:v>
                </c:pt>
                <c:pt idx="5">
                  <c:v>61.2</c:v>
                </c:pt>
                <c:pt idx="6">
                  <c:v>61.8</c:v>
                </c:pt>
                <c:pt idx="7">
                  <c:v>62.3</c:v>
                </c:pt>
                <c:pt idx="8">
                  <c:v>62.6</c:v>
                </c:pt>
                <c:pt idx="9">
                  <c:v>62.7</c:v>
                </c:pt>
                <c:pt idx="10" formatCode="0.0">
                  <c:v>64.094040685842828</c:v>
                </c:pt>
                <c:pt idx="11" formatCode="0.0">
                  <c:v>64.176065950945969</c:v>
                </c:pt>
                <c:pt idx="12" formatCode="0.0">
                  <c:v>63.948283994820798</c:v>
                </c:pt>
                <c:pt idx="13" formatCode="0.0">
                  <c:v>64.048272613375161</c:v>
                </c:pt>
                <c:pt idx="14" formatCode="0.0">
                  <c:v>65.690404801999662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Tabela!$A$40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Tabela!$B$40:$P$40</c:f>
              <c:numCache>
                <c:formatCode>_(* #,##0.0_);_(* \(#,##0.0\);_(* "-"??_);_(@_)</c:formatCode>
                <c:ptCount val="15"/>
                <c:pt idx="0">
                  <c:v>74.400000000000006</c:v>
                </c:pt>
                <c:pt idx="1">
                  <c:v>75.900000000000006</c:v>
                </c:pt>
                <c:pt idx="2">
                  <c:v>76.900000000000006</c:v>
                </c:pt>
                <c:pt idx="3">
                  <c:v>78.400000000000006</c:v>
                </c:pt>
                <c:pt idx="4">
                  <c:v>78.900000000000006</c:v>
                </c:pt>
                <c:pt idx="5">
                  <c:v>78.7</c:v>
                </c:pt>
                <c:pt idx="6">
                  <c:v>79.400000000000006</c:v>
                </c:pt>
                <c:pt idx="7">
                  <c:v>79.400000000000006</c:v>
                </c:pt>
                <c:pt idx="8">
                  <c:v>79.900000000000006</c:v>
                </c:pt>
                <c:pt idx="9">
                  <c:v>80.099999999999994</c:v>
                </c:pt>
                <c:pt idx="10" formatCode="0.0">
                  <c:v>80.665629492506739</c:v>
                </c:pt>
                <c:pt idx="11" formatCode="0.0">
                  <c:v>82.256038093672899</c:v>
                </c:pt>
                <c:pt idx="12" formatCode="0.0">
                  <c:v>82.006035787493019</c:v>
                </c:pt>
                <c:pt idx="13" formatCode="0.0">
                  <c:v>81.897419063291352</c:v>
                </c:pt>
                <c:pt idx="14" formatCode="0.0">
                  <c:v>82.024654507620994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Tabela!$B$41:$P$41</c:f>
              <c:numCache>
                <c:formatCode>_(* #,##0.0_);_(* \(#,##0.0\);_(* "-"??_);_(@_)</c:formatCode>
                <c:ptCount val="15"/>
                <c:pt idx="0">
                  <c:v>46.2</c:v>
                </c:pt>
                <c:pt idx="1">
                  <c:v>47.5</c:v>
                </c:pt>
                <c:pt idx="2">
                  <c:v>49.2</c:v>
                </c:pt>
                <c:pt idx="3">
                  <c:v>51.1</c:v>
                </c:pt>
                <c:pt idx="4">
                  <c:v>53</c:v>
                </c:pt>
                <c:pt idx="5">
                  <c:v>53.8</c:v>
                </c:pt>
                <c:pt idx="6">
                  <c:v>55.5</c:v>
                </c:pt>
                <c:pt idx="7">
                  <c:v>56.6</c:v>
                </c:pt>
                <c:pt idx="8">
                  <c:v>57.8</c:v>
                </c:pt>
                <c:pt idx="9">
                  <c:v>58.8</c:v>
                </c:pt>
                <c:pt idx="10" formatCode="0.0">
                  <c:v>60.773480467249854</c:v>
                </c:pt>
                <c:pt idx="11" formatCode="0.0">
                  <c:v>61.55416842330466</c:v>
                </c:pt>
                <c:pt idx="12" formatCode="0.0">
                  <c:v>61.952097399113057</c:v>
                </c:pt>
                <c:pt idx="13" formatCode="0.0">
                  <c:v>62.679069806659413</c:v>
                </c:pt>
                <c:pt idx="14" formatCode="0.0">
                  <c:v>64.841633732368336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676936"/>
        <c:axId val="217677320"/>
      </c:lineChart>
      <c:catAx>
        <c:axId val="217676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7677320"/>
        <c:crosses val="autoZero"/>
        <c:auto val="1"/>
        <c:lblAlgn val="ctr"/>
        <c:lblOffset val="100"/>
        <c:noMultiLvlLbl val="0"/>
      </c:catAx>
      <c:valAx>
        <c:axId val="21767732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767693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Tabela!$B$19:$P$19</c:f>
              <c:numCache>
                <c:formatCode>_(* #,##0.0_);_(* \(#,##0.0\);_(* "-"??_);_(@_)</c:formatCode>
                <c:ptCount val="15"/>
                <c:pt idx="0">
                  <c:v>38.700000000000003</c:v>
                </c:pt>
                <c:pt idx="1">
                  <c:v>39</c:v>
                </c:pt>
                <c:pt idx="2">
                  <c:v>44.6</c:v>
                </c:pt>
                <c:pt idx="3">
                  <c:v>44.1</c:v>
                </c:pt>
                <c:pt idx="4">
                  <c:v>47.3</c:v>
                </c:pt>
                <c:pt idx="5">
                  <c:v>47.7</c:v>
                </c:pt>
                <c:pt idx="6">
                  <c:v>51</c:v>
                </c:pt>
                <c:pt idx="7">
                  <c:v>52.8</c:v>
                </c:pt>
                <c:pt idx="8">
                  <c:v>54</c:v>
                </c:pt>
                <c:pt idx="9">
                  <c:v>54.6</c:v>
                </c:pt>
                <c:pt idx="10" formatCode="0.0">
                  <c:v>57.133286954729336</c:v>
                </c:pt>
                <c:pt idx="11" formatCode="0.0">
                  <c:v>59.00688272988581</c:v>
                </c:pt>
                <c:pt idx="12" formatCode="0.0">
                  <c:v>57.565054639859923</c:v>
                </c:pt>
                <c:pt idx="13" formatCode="0.0">
                  <c:v>57.361225734687281</c:v>
                </c:pt>
                <c:pt idx="14" formatCode="0.0">
                  <c:v>59.782879960069877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Tabela!$B$20:$P$20</c:f>
              <c:numCache>
                <c:formatCode>_(* #,##0.0_);_(* \(#,##0.0\);_(* "-"??_);_(@_)</c:formatCode>
                <c:ptCount val="15"/>
                <c:pt idx="0">
                  <c:v>48.9</c:v>
                </c:pt>
                <c:pt idx="1">
                  <c:v>49.7</c:v>
                </c:pt>
                <c:pt idx="2">
                  <c:v>51.8</c:v>
                </c:pt>
                <c:pt idx="3">
                  <c:v>54.4</c:v>
                </c:pt>
                <c:pt idx="4">
                  <c:v>57</c:v>
                </c:pt>
                <c:pt idx="5">
                  <c:v>57.8</c:v>
                </c:pt>
                <c:pt idx="6">
                  <c:v>57.4</c:v>
                </c:pt>
                <c:pt idx="7">
                  <c:v>58.2</c:v>
                </c:pt>
                <c:pt idx="8">
                  <c:v>58.7</c:v>
                </c:pt>
                <c:pt idx="9">
                  <c:v>58.6</c:v>
                </c:pt>
                <c:pt idx="10" formatCode="0.0">
                  <c:v>59.676279920212771</c:v>
                </c:pt>
                <c:pt idx="11" formatCode="0.0">
                  <c:v>60.512515211738652</c:v>
                </c:pt>
                <c:pt idx="12" formatCode="0.0">
                  <c:v>59.427719621792328</c:v>
                </c:pt>
                <c:pt idx="13" formatCode="0.0">
                  <c:v>59.245097785930191</c:v>
                </c:pt>
                <c:pt idx="14" formatCode="0.0">
                  <c:v>60.510679124736974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Tabela!$B$21:$P$21</c:f>
              <c:numCache>
                <c:formatCode>_(* #,##0.0_);_(* \(#,##0.0\);_(* "-"??_);_(@_)</c:formatCode>
                <c:ptCount val="15"/>
                <c:pt idx="0">
                  <c:v>62.7</c:v>
                </c:pt>
                <c:pt idx="1">
                  <c:v>63.7</c:v>
                </c:pt>
                <c:pt idx="2">
                  <c:v>65.099999999999994</c:v>
                </c:pt>
                <c:pt idx="3">
                  <c:v>67.7</c:v>
                </c:pt>
                <c:pt idx="4">
                  <c:v>70.2</c:v>
                </c:pt>
                <c:pt idx="5">
                  <c:v>71.599999999999994</c:v>
                </c:pt>
                <c:pt idx="6">
                  <c:v>71.599999999999994</c:v>
                </c:pt>
                <c:pt idx="7">
                  <c:v>72.2</c:v>
                </c:pt>
                <c:pt idx="8">
                  <c:v>72.7</c:v>
                </c:pt>
                <c:pt idx="9">
                  <c:v>72.400000000000006</c:v>
                </c:pt>
                <c:pt idx="10" formatCode="0.0">
                  <c:v>73.441981379827979</c:v>
                </c:pt>
                <c:pt idx="11" formatCode="0.0">
                  <c:v>73.185278118475381</c:v>
                </c:pt>
                <c:pt idx="12" formatCode="0.0">
                  <c:v>71.933044780891592</c:v>
                </c:pt>
                <c:pt idx="13" formatCode="0.0">
                  <c:v>71.86778120164638</c:v>
                </c:pt>
                <c:pt idx="14" formatCode="0.0">
                  <c:v>72.397533299073601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Tabela!$A$22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Tabela!$B$22:$P$22</c:f>
              <c:numCache>
                <c:formatCode>_(* #,##0.0_);_(* \(#,##0.0\);_(* "-"??_);_(@_)</c:formatCode>
                <c:ptCount val="15"/>
                <c:pt idx="0">
                  <c:v>79.8</c:v>
                </c:pt>
                <c:pt idx="1">
                  <c:v>81.599999999999994</c:v>
                </c:pt>
                <c:pt idx="2">
                  <c:v>83</c:v>
                </c:pt>
                <c:pt idx="3">
                  <c:v>85.4</c:v>
                </c:pt>
                <c:pt idx="4">
                  <c:v>86.3</c:v>
                </c:pt>
                <c:pt idx="5">
                  <c:v>86.4</c:v>
                </c:pt>
                <c:pt idx="6">
                  <c:v>86.6</c:v>
                </c:pt>
                <c:pt idx="7">
                  <c:v>86.5</c:v>
                </c:pt>
                <c:pt idx="8">
                  <c:v>87.1</c:v>
                </c:pt>
                <c:pt idx="9">
                  <c:v>86.8</c:v>
                </c:pt>
                <c:pt idx="10" formatCode="0.0">
                  <c:v>87.078916577894972</c:v>
                </c:pt>
                <c:pt idx="11" formatCode="0.0">
                  <c:v>87.280792707666507</c:v>
                </c:pt>
                <c:pt idx="12" formatCode="0.0">
                  <c:v>86.915007554459038</c:v>
                </c:pt>
                <c:pt idx="13" formatCode="0.0">
                  <c:v>86.910077688230587</c:v>
                </c:pt>
                <c:pt idx="14" formatCode="0.0">
                  <c:v>86.695925913588056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Tabela!$B$23:$P$23</c:f>
              <c:numCache>
                <c:formatCode>_(* #,##0.0_);_(* \(#,##0.0\);_(* "-"??_);_(@_)</c:formatCode>
                <c:ptCount val="15"/>
                <c:pt idx="0">
                  <c:v>56.4</c:v>
                </c:pt>
                <c:pt idx="1">
                  <c:v>57.9</c:v>
                </c:pt>
                <c:pt idx="2">
                  <c:v>60.6</c:v>
                </c:pt>
                <c:pt idx="3">
                  <c:v>63.6</c:v>
                </c:pt>
                <c:pt idx="4">
                  <c:v>66.599999999999994</c:v>
                </c:pt>
                <c:pt idx="5">
                  <c:v>68</c:v>
                </c:pt>
                <c:pt idx="6">
                  <c:v>68.900000000000006</c:v>
                </c:pt>
                <c:pt idx="7">
                  <c:v>69.900000000000006</c:v>
                </c:pt>
                <c:pt idx="8">
                  <c:v>71</c:v>
                </c:pt>
                <c:pt idx="9">
                  <c:v>71.3</c:v>
                </c:pt>
                <c:pt idx="10" formatCode="0.0">
                  <c:v>72.702829569386779</c:v>
                </c:pt>
                <c:pt idx="11" formatCode="0.0">
                  <c:v>72.914288143684786</c:v>
                </c:pt>
                <c:pt idx="12" formatCode="0.0">
                  <c:v>71.968614174192396</c:v>
                </c:pt>
                <c:pt idx="13" formatCode="0.0">
                  <c:v>72.283012618730709</c:v>
                </c:pt>
                <c:pt idx="14" formatCode="0.0">
                  <c:v>73.211113832682727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338208"/>
        <c:axId val="218342688"/>
      </c:lineChart>
      <c:catAx>
        <c:axId val="21833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342688"/>
        <c:crosses val="autoZero"/>
        <c:auto val="1"/>
        <c:lblAlgn val="ctr"/>
        <c:lblOffset val="100"/>
        <c:noMultiLvlLbl val="0"/>
      </c:catAx>
      <c:valAx>
        <c:axId val="218342688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3382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Tabela!$B$25:$P$25</c:f>
              <c:numCache>
                <c:formatCode>_(* #,##0.0_);_(* \(#,##0.0\);_(* "-"??_);_(@_)</c:formatCode>
                <c:ptCount val="15"/>
                <c:pt idx="0">
                  <c:v>35.1</c:v>
                </c:pt>
                <c:pt idx="1">
                  <c:v>38.9</c:v>
                </c:pt>
                <c:pt idx="2">
                  <c:v>41.9</c:v>
                </c:pt>
                <c:pt idx="3">
                  <c:v>45.1</c:v>
                </c:pt>
                <c:pt idx="4">
                  <c:v>48</c:v>
                </c:pt>
                <c:pt idx="5">
                  <c:v>51.5</c:v>
                </c:pt>
                <c:pt idx="6">
                  <c:v>55.2</c:v>
                </c:pt>
                <c:pt idx="7">
                  <c:v>56.8</c:v>
                </c:pt>
                <c:pt idx="8">
                  <c:v>58.1</c:v>
                </c:pt>
                <c:pt idx="9">
                  <c:v>57.7</c:v>
                </c:pt>
                <c:pt idx="10" formatCode="0.0">
                  <c:v>59.097330656554391</c:v>
                </c:pt>
                <c:pt idx="11" formatCode="0.0">
                  <c:v>58.947292833548758</c:v>
                </c:pt>
                <c:pt idx="12" formatCode="0.0">
                  <c:v>57.754825601083645</c:v>
                </c:pt>
                <c:pt idx="13" formatCode="0.0">
                  <c:v>59.459189782478546</c:v>
                </c:pt>
                <c:pt idx="14" formatCode="0.0">
                  <c:v>60.476034501583143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Tabela!$B$26:$P$26</c:f>
              <c:numCache>
                <c:formatCode>_(* #,##0.0_);_(* \(#,##0.0\);_(* "-"??_);_(@_)</c:formatCode>
                <c:ptCount val="15"/>
                <c:pt idx="0">
                  <c:v>46.4</c:v>
                </c:pt>
                <c:pt idx="1">
                  <c:v>49.9</c:v>
                </c:pt>
                <c:pt idx="2">
                  <c:v>53.9</c:v>
                </c:pt>
                <c:pt idx="3">
                  <c:v>54.9</c:v>
                </c:pt>
                <c:pt idx="4">
                  <c:v>57.5</c:v>
                </c:pt>
                <c:pt idx="5">
                  <c:v>60.3</c:v>
                </c:pt>
                <c:pt idx="6">
                  <c:v>61.9</c:v>
                </c:pt>
                <c:pt idx="7">
                  <c:v>63.4</c:v>
                </c:pt>
                <c:pt idx="8">
                  <c:v>64.3</c:v>
                </c:pt>
                <c:pt idx="9">
                  <c:v>63.6</c:v>
                </c:pt>
                <c:pt idx="10" formatCode="0.0">
                  <c:v>64.489940360335979</c:v>
                </c:pt>
                <c:pt idx="11" formatCode="0.0">
                  <c:v>64.328811720021704</c:v>
                </c:pt>
                <c:pt idx="12" formatCode="0.0">
                  <c:v>62.326473665852809</c:v>
                </c:pt>
                <c:pt idx="13" formatCode="0.0">
                  <c:v>63.367826440878652</c:v>
                </c:pt>
                <c:pt idx="14" formatCode="0.0">
                  <c:v>64.73650561695132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Tabela!$B$27:$P$27</c:f>
              <c:numCache>
                <c:formatCode>_(* #,##0.0_);_(* \(#,##0.0\);_(* "-"??_);_(@_)</c:formatCode>
                <c:ptCount val="15"/>
                <c:pt idx="0">
                  <c:v>60.3</c:v>
                </c:pt>
                <c:pt idx="1">
                  <c:v>63.5</c:v>
                </c:pt>
                <c:pt idx="2">
                  <c:v>67.099999999999994</c:v>
                </c:pt>
                <c:pt idx="3">
                  <c:v>67.900000000000006</c:v>
                </c:pt>
                <c:pt idx="4">
                  <c:v>69.599999999999994</c:v>
                </c:pt>
                <c:pt idx="5">
                  <c:v>71.8</c:v>
                </c:pt>
                <c:pt idx="6">
                  <c:v>73.7</c:v>
                </c:pt>
                <c:pt idx="7">
                  <c:v>74.3</c:v>
                </c:pt>
                <c:pt idx="8">
                  <c:v>75.3</c:v>
                </c:pt>
                <c:pt idx="9">
                  <c:v>75.3</c:v>
                </c:pt>
                <c:pt idx="10" formatCode="0.0">
                  <c:v>76.612574687669749</c:v>
                </c:pt>
                <c:pt idx="11" formatCode="0.0">
                  <c:v>75.880566960844462</c:v>
                </c:pt>
                <c:pt idx="12" formatCode="0.0">
                  <c:v>74.153080081640127</c:v>
                </c:pt>
                <c:pt idx="13" formatCode="0.0">
                  <c:v>74.84291344437834</c:v>
                </c:pt>
                <c:pt idx="14" formatCode="0.0">
                  <c:v>75.839595634281622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Tabela!$A$28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Tabela!$B$28:$P$28</c:f>
              <c:numCache>
                <c:formatCode>_(* #,##0.0_);_(* \(#,##0.0\);_(* "-"??_);_(@_)</c:formatCode>
                <c:ptCount val="15"/>
                <c:pt idx="0">
                  <c:v>76.8</c:v>
                </c:pt>
                <c:pt idx="1">
                  <c:v>80</c:v>
                </c:pt>
                <c:pt idx="2">
                  <c:v>82.8</c:v>
                </c:pt>
                <c:pt idx="3">
                  <c:v>83.5</c:v>
                </c:pt>
                <c:pt idx="4">
                  <c:v>84.5</c:v>
                </c:pt>
                <c:pt idx="5">
                  <c:v>85.1</c:v>
                </c:pt>
                <c:pt idx="6">
                  <c:v>86.3</c:v>
                </c:pt>
                <c:pt idx="7">
                  <c:v>87</c:v>
                </c:pt>
                <c:pt idx="8">
                  <c:v>87.4</c:v>
                </c:pt>
                <c:pt idx="9">
                  <c:v>87.3</c:v>
                </c:pt>
                <c:pt idx="10" formatCode="0.0">
                  <c:v>87.588293420843954</c:v>
                </c:pt>
                <c:pt idx="11" formatCode="0.0">
                  <c:v>87.109453993933258</c:v>
                </c:pt>
                <c:pt idx="12" formatCode="0.0">
                  <c:v>85.91545514343629</c:v>
                </c:pt>
                <c:pt idx="13" formatCode="0.0">
                  <c:v>86.215137416418784</c:v>
                </c:pt>
                <c:pt idx="14" formatCode="0.0">
                  <c:v>86.238232064849214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Tabela!$B$29:$P$29</c:f>
              <c:numCache>
                <c:formatCode>_(* #,##0.0_);_(* \(#,##0.0\);_(* "-"??_);_(@_)</c:formatCode>
                <c:ptCount val="15"/>
                <c:pt idx="0">
                  <c:v>53</c:v>
                </c:pt>
                <c:pt idx="1">
                  <c:v>56.9</c:v>
                </c:pt>
                <c:pt idx="2">
                  <c:v>61.1</c:v>
                </c:pt>
                <c:pt idx="3">
                  <c:v>62.9</c:v>
                </c:pt>
                <c:pt idx="4">
                  <c:v>65.7</c:v>
                </c:pt>
                <c:pt idx="5">
                  <c:v>68.400000000000006</c:v>
                </c:pt>
                <c:pt idx="6">
                  <c:v>70.8</c:v>
                </c:pt>
                <c:pt idx="7">
                  <c:v>72.2</c:v>
                </c:pt>
                <c:pt idx="8">
                  <c:v>73.599999999999994</c:v>
                </c:pt>
                <c:pt idx="9">
                  <c:v>73.900000000000006</c:v>
                </c:pt>
                <c:pt idx="10" formatCode="0.0">
                  <c:v>75.253168510155248</c:v>
                </c:pt>
                <c:pt idx="11" formatCode="0.0">
                  <c:v>74.784847976972415</c:v>
                </c:pt>
                <c:pt idx="12" formatCode="0.0">
                  <c:v>73.271315133599956</c:v>
                </c:pt>
                <c:pt idx="13" formatCode="0.0">
                  <c:v>74.349435619000616</c:v>
                </c:pt>
                <c:pt idx="14" formatCode="0.0">
                  <c:v>75.582820221988172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383488"/>
        <c:axId val="217031896"/>
      </c:lineChart>
      <c:catAx>
        <c:axId val="2183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7031896"/>
        <c:crosses val="autoZero"/>
        <c:auto val="1"/>
        <c:lblAlgn val="ctr"/>
        <c:lblOffset val="100"/>
        <c:noMultiLvlLbl val="0"/>
      </c:catAx>
      <c:valAx>
        <c:axId val="217031896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38348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Tabela!$B$7:$P$7</c:f>
              <c:numCache>
                <c:formatCode>_(* #,##0.0_);_(* \(#,##0.0\);_(* "-"??_);_(@_)</c:formatCode>
                <c:ptCount val="15"/>
                <c:pt idx="0">
                  <c:v>14.9</c:v>
                </c:pt>
                <c:pt idx="1">
                  <c:v>15.6</c:v>
                </c:pt>
                <c:pt idx="2">
                  <c:v>15.6</c:v>
                </c:pt>
                <c:pt idx="3">
                  <c:v>16.100000000000001</c:v>
                </c:pt>
                <c:pt idx="4">
                  <c:v>15.1</c:v>
                </c:pt>
                <c:pt idx="5">
                  <c:v>15.4</c:v>
                </c:pt>
                <c:pt idx="6">
                  <c:v>16.2</c:v>
                </c:pt>
                <c:pt idx="7">
                  <c:v>17.399999999999999</c:v>
                </c:pt>
                <c:pt idx="8">
                  <c:v>17</c:v>
                </c:pt>
                <c:pt idx="9">
                  <c:v>17.399999999999999</c:v>
                </c:pt>
                <c:pt idx="10" formatCode="0.0">
                  <c:v>19.16732773477036</c:v>
                </c:pt>
                <c:pt idx="11" formatCode="0.0">
                  <c:v>21.847771094496597</c:v>
                </c:pt>
                <c:pt idx="12" formatCode="0.0">
                  <c:v>21.675673815014974</c:v>
                </c:pt>
                <c:pt idx="13" formatCode="0.0">
                  <c:v>22.793143747565249</c:v>
                </c:pt>
                <c:pt idx="14" formatCode="0.0">
                  <c:v>25.288159273489345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Tabela!$B$8:$P$8</c:f>
              <c:numCache>
                <c:formatCode>_(* #,##0.0_);_(* \(#,##0.0\);_(* "-"??_);_(@_)</c:formatCode>
                <c:ptCount val="15"/>
                <c:pt idx="0">
                  <c:v>23.2</c:v>
                </c:pt>
                <c:pt idx="1">
                  <c:v>23.6</c:v>
                </c:pt>
                <c:pt idx="2">
                  <c:v>23.5</c:v>
                </c:pt>
                <c:pt idx="3">
                  <c:v>24.9</c:v>
                </c:pt>
                <c:pt idx="4">
                  <c:v>23.6</c:v>
                </c:pt>
                <c:pt idx="5">
                  <c:v>23</c:v>
                </c:pt>
                <c:pt idx="6">
                  <c:v>23.1</c:v>
                </c:pt>
                <c:pt idx="7">
                  <c:v>23.5</c:v>
                </c:pt>
                <c:pt idx="8">
                  <c:v>23.5</c:v>
                </c:pt>
                <c:pt idx="9">
                  <c:v>25</c:v>
                </c:pt>
                <c:pt idx="10" formatCode="0.0">
                  <c:v>26.784218294969481</c:v>
                </c:pt>
                <c:pt idx="11" formatCode="0.0">
                  <c:v>29.254399666770802</c:v>
                </c:pt>
                <c:pt idx="12" formatCode="0.0">
                  <c:v>29.712961916600744</c:v>
                </c:pt>
                <c:pt idx="13" formatCode="0.0">
                  <c:v>30.563777224862328</c:v>
                </c:pt>
                <c:pt idx="14" formatCode="0.0">
                  <c:v>33.047625878640083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Tabela!$B$9:$P$9</c:f>
              <c:numCache>
                <c:formatCode>_(* #,##0.0_);_(* \(#,##0.0\);_(* "-"??_);_(@_)</c:formatCode>
                <c:ptCount val="15"/>
                <c:pt idx="0">
                  <c:v>34.799999999999997</c:v>
                </c:pt>
                <c:pt idx="1">
                  <c:v>36.200000000000003</c:v>
                </c:pt>
                <c:pt idx="2">
                  <c:v>34.299999999999997</c:v>
                </c:pt>
                <c:pt idx="3">
                  <c:v>36.1</c:v>
                </c:pt>
                <c:pt idx="4">
                  <c:v>37.5</c:v>
                </c:pt>
                <c:pt idx="5">
                  <c:v>37.700000000000003</c:v>
                </c:pt>
                <c:pt idx="6">
                  <c:v>38</c:v>
                </c:pt>
                <c:pt idx="7">
                  <c:v>38.799999999999997</c:v>
                </c:pt>
                <c:pt idx="8">
                  <c:v>36.799999999999997</c:v>
                </c:pt>
                <c:pt idx="9">
                  <c:v>38.799999999999997</c:v>
                </c:pt>
                <c:pt idx="10" formatCode="0.0">
                  <c:v>41.986533055948165</c:v>
                </c:pt>
                <c:pt idx="11" formatCode="0.0">
                  <c:v>45.030604942646129</c:v>
                </c:pt>
                <c:pt idx="12" formatCode="0.0">
                  <c:v>45.136682318132117</c:v>
                </c:pt>
                <c:pt idx="13" formatCode="0.0">
                  <c:v>45.79851862662823</c:v>
                </c:pt>
                <c:pt idx="14" formatCode="0.0">
                  <c:v>49.013644773358003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Tabela!$B$10:$P$10</c:f>
              <c:numCache>
                <c:formatCode>_(* #,##0.0_);_(* \(#,##0.0\);_(* "-"??_);_(@_)</c:formatCode>
                <c:ptCount val="15"/>
                <c:pt idx="0">
                  <c:v>55</c:v>
                </c:pt>
                <c:pt idx="1">
                  <c:v>53.8</c:v>
                </c:pt>
                <c:pt idx="2">
                  <c:v>52.4</c:v>
                </c:pt>
                <c:pt idx="3">
                  <c:v>55.3</c:v>
                </c:pt>
                <c:pt idx="4">
                  <c:v>55.8</c:v>
                </c:pt>
                <c:pt idx="5">
                  <c:v>55.3</c:v>
                </c:pt>
                <c:pt idx="6">
                  <c:v>56.4</c:v>
                </c:pt>
                <c:pt idx="7">
                  <c:v>57.8</c:v>
                </c:pt>
                <c:pt idx="8">
                  <c:v>57.4</c:v>
                </c:pt>
                <c:pt idx="9">
                  <c:v>60.2</c:v>
                </c:pt>
                <c:pt idx="10" formatCode="0.0">
                  <c:v>62.490610997435837</c:v>
                </c:pt>
                <c:pt idx="11" formatCode="0.0">
                  <c:v>67.13224459724951</c:v>
                </c:pt>
                <c:pt idx="12" formatCode="0.0">
                  <c:v>65.387874063781467</c:v>
                </c:pt>
                <c:pt idx="13" formatCode="0.0">
                  <c:v>66.037216135153329</c:v>
                </c:pt>
                <c:pt idx="14" formatCode="0.0">
                  <c:v>66.972059409321119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Tabela!$B$11:$P$11</c:f>
              <c:numCache>
                <c:formatCode>_(* #,##0.0_);_(* \(#,##0.0\);_(* "-"??_);_(@_)</c:formatCode>
                <c:ptCount val="15"/>
                <c:pt idx="0">
                  <c:v>25.8</c:v>
                </c:pt>
                <c:pt idx="1">
                  <c:v>26.7</c:v>
                </c:pt>
                <c:pt idx="2">
                  <c:v>26.6</c:v>
                </c:pt>
                <c:pt idx="3">
                  <c:v>28.5</c:v>
                </c:pt>
                <c:pt idx="4">
                  <c:v>28.7</c:v>
                </c:pt>
                <c:pt idx="5">
                  <c:v>29.1</c:v>
                </c:pt>
                <c:pt idx="6">
                  <c:v>30.2</c:v>
                </c:pt>
                <c:pt idx="7">
                  <c:v>31.6</c:v>
                </c:pt>
                <c:pt idx="8">
                  <c:v>31.4</c:v>
                </c:pt>
                <c:pt idx="9">
                  <c:v>33.799999999999997</c:v>
                </c:pt>
                <c:pt idx="10" formatCode="0.0">
                  <c:v>36.787425507346406</c:v>
                </c:pt>
                <c:pt idx="11" formatCode="0.0">
                  <c:v>39.773461207665967</c:v>
                </c:pt>
                <c:pt idx="12" formatCode="0.0">
                  <c:v>40.347351231992803</c:v>
                </c:pt>
                <c:pt idx="13" formatCode="0.0">
                  <c:v>41.828218824470312</c:v>
                </c:pt>
                <c:pt idx="14" formatCode="0.0">
                  <c:v>45.048019779954359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7028760"/>
        <c:axId val="217029152"/>
      </c:lineChart>
      <c:catAx>
        <c:axId val="217028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7029152"/>
        <c:crosses val="autoZero"/>
        <c:auto val="1"/>
        <c:lblAlgn val="ctr"/>
        <c:lblOffset val="100"/>
        <c:noMultiLvlLbl val="0"/>
      </c:catAx>
      <c:valAx>
        <c:axId val="21702915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702876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Tabela!$B$13:$P$13</c:f>
              <c:numCache>
                <c:formatCode>_(* #,##0.0_);_(* \(#,##0.0\);_(* "-"??_);_(@_)</c:formatCode>
                <c:ptCount val="15"/>
                <c:pt idx="0">
                  <c:v>20.8</c:v>
                </c:pt>
                <c:pt idx="1">
                  <c:v>22.2</c:v>
                </c:pt>
                <c:pt idx="2">
                  <c:v>23.8</c:v>
                </c:pt>
                <c:pt idx="3">
                  <c:v>25.1</c:v>
                </c:pt>
                <c:pt idx="4">
                  <c:v>25.3</c:v>
                </c:pt>
                <c:pt idx="5">
                  <c:v>25.8</c:v>
                </c:pt>
                <c:pt idx="6">
                  <c:v>28.8</c:v>
                </c:pt>
                <c:pt idx="7">
                  <c:v>29.7</c:v>
                </c:pt>
                <c:pt idx="8">
                  <c:v>32.1</c:v>
                </c:pt>
                <c:pt idx="9">
                  <c:v>31.3</c:v>
                </c:pt>
                <c:pt idx="10" formatCode="0.0">
                  <c:v>33.094185963444126</c:v>
                </c:pt>
                <c:pt idx="11" formatCode="0.0">
                  <c:v>34.650705695534853</c:v>
                </c:pt>
                <c:pt idx="12" formatCode="0.0">
                  <c:v>37.276005096646514</c:v>
                </c:pt>
                <c:pt idx="13" formatCode="0.0">
                  <c:v>37.695590327169278</c:v>
                </c:pt>
                <c:pt idx="14" formatCode="0.0">
                  <c:v>42.279052275291463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Tabela!$B$14:$P$14</c:f>
              <c:numCache>
                <c:formatCode>_(* #,##0.0_);_(* \(#,##0.0\);_(* "-"??_);_(@_)</c:formatCode>
                <c:ptCount val="15"/>
                <c:pt idx="0">
                  <c:v>33.1</c:v>
                </c:pt>
                <c:pt idx="1">
                  <c:v>33.200000000000003</c:v>
                </c:pt>
                <c:pt idx="2">
                  <c:v>33</c:v>
                </c:pt>
                <c:pt idx="3">
                  <c:v>32.700000000000003</c:v>
                </c:pt>
                <c:pt idx="4">
                  <c:v>32.200000000000003</c:v>
                </c:pt>
                <c:pt idx="5">
                  <c:v>31.1</c:v>
                </c:pt>
                <c:pt idx="6">
                  <c:v>33.5</c:v>
                </c:pt>
                <c:pt idx="7">
                  <c:v>33.700000000000003</c:v>
                </c:pt>
                <c:pt idx="8">
                  <c:v>34.1</c:v>
                </c:pt>
                <c:pt idx="9">
                  <c:v>34.799999999999997</c:v>
                </c:pt>
                <c:pt idx="10" formatCode="0.0">
                  <c:v>36.616970420179143</c:v>
                </c:pt>
                <c:pt idx="11" formatCode="0.0">
                  <c:v>38.839659967877147</c:v>
                </c:pt>
                <c:pt idx="12" formatCode="0.0">
                  <c:v>41.742565332380885</c:v>
                </c:pt>
                <c:pt idx="13" formatCode="0.0">
                  <c:v>42.254698803940812</c:v>
                </c:pt>
                <c:pt idx="14" formatCode="0.0">
                  <c:v>46.362361220074646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Tabela!$B$15:$P$15</c:f>
              <c:numCache>
                <c:formatCode>_(* #,##0.0_);_(* \(#,##0.0\);_(* "-"??_);_(@_)</c:formatCode>
                <c:ptCount val="15"/>
                <c:pt idx="0">
                  <c:v>44.9</c:v>
                </c:pt>
                <c:pt idx="1">
                  <c:v>44.9</c:v>
                </c:pt>
                <c:pt idx="2">
                  <c:v>44</c:v>
                </c:pt>
                <c:pt idx="3">
                  <c:v>45</c:v>
                </c:pt>
                <c:pt idx="4">
                  <c:v>43.6</c:v>
                </c:pt>
                <c:pt idx="5">
                  <c:v>42.4</c:v>
                </c:pt>
                <c:pt idx="6">
                  <c:v>45</c:v>
                </c:pt>
                <c:pt idx="7">
                  <c:v>45.6</c:v>
                </c:pt>
                <c:pt idx="8">
                  <c:v>46.3</c:v>
                </c:pt>
                <c:pt idx="9">
                  <c:v>46.7</c:v>
                </c:pt>
                <c:pt idx="10" formatCode="0.0">
                  <c:v>48.429711818013793</c:v>
                </c:pt>
                <c:pt idx="11" formatCode="0.0">
                  <c:v>50.660726192641079</c:v>
                </c:pt>
                <c:pt idx="12" formatCode="0.0">
                  <c:v>52.764533952205703</c:v>
                </c:pt>
                <c:pt idx="13" formatCode="0.0">
                  <c:v>53.058274751987391</c:v>
                </c:pt>
                <c:pt idx="14" formatCode="0.0">
                  <c:v>56.384966684803452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Tabela!$A$16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Tabela!$B$16:$P$16</c:f>
              <c:numCache>
                <c:formatCode>_(* #,##0.0_);_(* \(#,##0.0\);_(* "-"??_);_(@_)</c:formatCode>
                <c:ptCount val="15"/>
                <c:pt idx="0">
                  <c:v>62.9</c:v>
                </c:pt>
                <c:pt idx="1">
                  <c:v>63.4</c:v>
                </c:pt>
                <c:pt idx="2">
                  <c:v>63.6</c:v>
                </c:pt>
                <c:pt idx="3">
                  <c:v>64</c:v>
                </c:pt>
                <c:pt idx="4">
                  <c:v>64.099999999999994</c:v>
                </c:pt>
                <c:pt idx="5">
                  <c:v>62.3</c:v>
                </c:pt>
                <c:pt idx="6">
                  <c:v>65</c:v>
                </c:pt>
                <c:pt idx="7">
                  <c:v>65.2</c:v>
                </c:pt>
                <c:pt idx="8">
                  <c:v>66.2</c:v>
                </c:pt>
                <c:pt idx="9">
                  <c:v>66.900000000000006</c:v>
                </c:pt>
                <c:pt idx="10" formatCode="0.0">
                  <c:v>67.610793102206856</c:v>
                </c:pt>
                <c:pt idx="11" formatCode="0.0">
                  <c:v>70.809293622329633</c:v>
                </c:pt>
                <c:pt idx="12" formatCode="0.0">
                  <c:v>71.840335930483747</c:v>
                </c:pt>
                <c:pt idx="13" formatCode="0.0">
                  <c:v>71.673427991886413</c:v>
                </c:pt>
                <c:pt idx="14" formatCode="0.0">
                  <c:v>73.284071076455163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Tabela!$B$17:$P$17</c:f>
              <c:numCache>
                <c:formatCode>_(* #,##0.0_);_(* \(#,##0.0\);_(* "-"??_);_(@_)</c:formatCode>
                <c:ptCount val="15"/>
                <c:pt idx="0">
                  <c:v>33.200000000000003</c:v>
                </c:pt>
                <c:pt idx="1">
                  <c:v>34.299999999999997</c:v>
                </c:pt>
                <c:pt idx="2">
                  <c:v>35</c:v>
                </c:pt>
                <c:pt idx="3">
                  <c:v>36.200000000000003</c:v>
                </c:pt>
                <c:pt idx="4">
                  <c:v>36.5</c:v>
                </c:pt>
                <c:pt idx="5">
                  <c:v>36.1</c:v>
                </c:pt>
                <c:pt idx="6">
                  <c:v>39.4</c:v>
                </c:pt>
                <c:pt idx="7">
                  <c:v>40.5</c:v>
                </c:pt>
                <c:pt idx="8">
                  <c:v>42.1</c:v>
                </c:pt>
                <c:pt idx="9">
                  <c:v>43</c:v>
                </c:pt>
                <c:pt idx="10" formatCode="0.0">
                  <c:v>45.272727051846019</c:v>
                </c:pt>
                <c:pt idx="11" formatCode="0.0">
                  <c:v>47.290024496131551</c:v>
                </c:pt>
                <c:pt idx="12" formatCode="0.0">
                  <c:v>50.071829958445676</c:v>
                </c:pt>
                <c:pt idx="13" formatCode="0.0">
                  <c:v>50.955138244684051</c:v>
                </c:pt>
                <c:pt idx="14" formatCode="0.0">
                  <c:v>54.900496099605142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30944"/>
        <c:axId val="218432120"/>
      </c:lineChart>
      <c:catAx>
        <c:axId val="2184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432120"/>
        <c:crosses val="autoZero"/>
        <c:auto val="1"/>
        <c:lblAlgn val="ctr"/>
        <c:lblOffset val="100"/>
        <c:noMultiLvlLbl val="0"/>
      </c:catAx>
      <c:valAx>
        <c:axId val="218432120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43094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Tabela!$B$31:$P$31</c:f>
              <c:numCache>
                <c:formatCode>_(* #,##0.0_);_(* \(#,##0.0\);_(* "-"??_);_(@_)</c:formatCode>
                <c:ptCount val="15"/>
                <c:pt idx="0">
                  <c:v>35.799999999999997</c:v>
                </c:pt>
                <c:pt idx="1">
                  <c:v>39.4</c:v>
                </c:pt>
                <c:pt idx="2">
                  <c:v>39.700000000000003</c:v>
                </c:pt>
                <c:pt idx="3">
                  <c:v>41.3</c:v>
                </c:pt>
                <c:pt idx="4">
                  <c:v>40.799999999999997</c:v>
                </c:pt>
                <c:pt idx="5">
                  <c:v>44.2</c:v>
                </c:pt>
                <c:pt idx="6">
                  <c:v>43.7</c:v>
                </c:pt>
                <c:pt idx="7">
                  <c:v>48.8</c:v>
                </c:pt>
                <c:pt idx="8">
                  <c:v>50.4</c:v>
                </c:pt>
                <c:pt idx="9">
                  <c:v>56.8</c:v>
                </c:pt>
                <c:pt idx="10" formatCode="0.0">
                  <c:v>62.826537664132687</c:v>
                </c:pt>
                <c:pt idx="11" formatCode="0.0">
                  <c:v>47.066721751704193</c:v>
                </c:pt>
                <c:pt idx="12" formatCode="0.0">
                  <c:v>43.045161290322582</c:v>
                </c:pt>
                <c:pt idx="13" formatCode="0.0">
                  <c:v>42.362989323843415</c:v>
                </c:pt>
                <c:pt idx="14" formatCode="0.0">
                  <c:v>44.28896843475431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Tabela!$B$32:$P$32</c:f>
              <c:numCache>
                <c:formatCode>_(* #,##0.0_);_(* \(#,##0.0\);_(* "-"??_);_(@_)</c:formatCode>
                <c:ptCount val="15"/>
                <c:pt idx="0">
                  <c:v>46.5</c:v>
                </c:pt>
                <c:pt idx="1">
                  <c:v>48.5</c:v>
                </c:pt>
                <c:pt idx="2">
                  <c:v>48.3</c:v>
                </c:pt>
                <c:pt idx="3">
                  <c:v>50.3</c:v>
                </c:pt>
                <c:pt idx="4">
                  <c:v>50.4</c:v>
                </c:pt>
                <c:pt idx="5">
                  <c:v>50.4</c:v>
                </c:pt>
                <c:pt idx="6">
                  <c:v>50.3</c:v>
                </c:pt>
                <c:pt idx="7">
                  <c:v>51.5</c:v>
                </c:pt>
                <c:pt idx="8">
                  <c:v>53</c:v>
                </c:pt>
                <c:pt idx="9">
                  <c:v>53.4</c:v>
                </c:pt>
                <c:pt idx="10" formatCode="0.0">
                  <c:v>54.887463512060222</c:v>
                </c:pt>
                <c:pt idx="11" formatCode="0.0">
                  <c:v>51.381467213454293</c:v>
                </c:pt>
                <c:pt idx="12" formatCode="0.0">
                  <c:v>49.702474868142268</c:v>
                </c:pt>
                <c:pt idx="13" formatCode="0.0">
                  <c:v>50.774471219130476</c:v>
                </c:pt>
                <c:pt idx="14" formatCode="0.0">
                  <c:v>52.465063488685537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 11 anos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Tabela!$B$33:$P$33</c:f>
              <c:numCache>
                <c:formatCode>_(* #,##0.0_);_(* \(#,##0.0\);_(* "-"??_);_(@_)</c:formatCode>
                <c:ptCount val="15"/>
                <c:pt idx="0">
                  <c:v>59</c:v>
                </c:pt>
                <c:pt idx="1">
                  <c:v>60.3</c:v>
                </c:pt>
                <c:pt idx="2">
                  <c:v>61</c:v>
                </c:pt>
                <c:pt idx="3">
                  <c:v>61.2</c:v>
                </c:pt>
                <c:pt idx="4">
                  <c:v>61</c:v>
                </c:pt>
                <c:pt idx="5">
                  <c:v>61.7</c:v>
                </c:pt>
                <c:pt idx="6">
                  <c:v>61.8</c:v>
                </c:pt>
                <c:pt idx="7">
                  <c:v>63.5</c:v>
                </c:pt>
                <c:pt idx="8">
                  <c:v>64.599999999999994</c:v>
                </c:pt>
                <c:pt idx="9">
                  <c:v>65.099999999999994</c:v>
                </c:pt>
                <c:pt idx="10" formatCode="0.0">
                  <c:v>66.676258440761202</c:v>
                </c:pt>
                <c:pt idx="11" formatCode="0.0">
                  <c:v>65.023491872063516</c:v>
                </c:pt>
                <c:pt idx="12" formatCode="0.0">
                  <c:v>64.122273311349531</c:v>
                </c:pt>
                <c:pt idx="13" formatCode="0.0">
                  <c:v>64.127355445341522</c:v>
                </c:pt>
                <c:pt idx="14" formatCode="0.0">
                  <c:v>65.398748349313891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Tabela!$B$34:$P$34</c:f>
              <c:numCache>
                <c:formatCode>_(* #,##0.0_);_(* \(#,##0.0\);_(* "-"??_);_(@_)</c:formatCode>
                <c:ptCount val="15"/>
                <c:pt idx="0">
                  <c:v>76.7</c:v>
                </c:pt>
                <c:pt idx="1">
                  <c:v>79.400000000000006</c:v>
                </c:pt>
                <c:pt idx="2">
                  <c:v>79</c:v>
                </c:pt>
                <c:pt idx="3">
                  <c:v>79.900000000000006</c:v>
                </c:pt>
                <c:pt idx="4">
                  <c:v>79.8</c:v>
                </c:pt>
                <c:pt idx="5">
                  <c:v>82.3</c:v>
                </c:pt>
                <c:pt idx="6">
                  <c:v>81.599999999999994</c:v>
                </c:pt>
                <c:pt idx="7">
                  <c:v>82.6</c:v>
                </c:pt>
                <c:pt idx="8">
                  <c:v>83.2</c:v>
                </c:pt>
                <c:pt idx="9">
                  <c:v>83.1</c:v>
                </c:pt>
                <c:pt idx="10" formatCode="0.0">
                  <c:v>83.12646121147715</c:v>
                </c:pt>
                <c:pt idx="11" formatCode="0.0">
                  <c:v>81.122672989111351</c:v>
                </c:pt>
                <c:pt idx="12" formatCode="0.0">
                  <c:v>82.232110751528225</c:v>
                </c:pt>
                <c:pt idx="13" formatCode="0.0">
                  <c:v>81.511379508668142</c:v>
                </c:pt>
                <c:pt idx="14" formatCode="0.0">
                  <c:v>80.238033920753466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Tabela!$A$35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Tabela!$B$5:$P$5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Tabela!$B$35:$P$35</c:f>
              <c:numCache>
                <c:formatCode>_(* #,##0.0_);_(* \(#,##0.0\);_(* "-"??_);_(@_)</c:formatCode>
                <c:ptCount val="15"/>
                <c:pt idx="0">
                  <c:v>52.5</c:v>
                </c:pt>
                <c:pt idx="1">
                  <c:v>55.1</c:v>
                </c:pt>
                <c:pt idx="2">
                  <c:v>55.7</c:v>
                </c:pt>
                <c:pt idx="3">
                  <c:v>57.5</c:v>
                </c:pt>
                <c:pt idx="4">
                  <c:v>58.1</c:v>
                </c:pt>
                <c:pt idx="5">
                  <c:v>59.6</c:v>
                </c:pt>
                <c:pt idx="6">
                  <c:v>60.2</c:v>
                </c:pt>
                <c:pt idx="7">
                  <c:v>62.5</c:v>
                </c:pt>
                <c:pt idx="8">
                  <c:v>64.099999999999994</c:v>
                </c:pt>
                <c:pt idx="9">
                  <c:v>65.2</c:v>
                </c:pt>
                <c:pt idx="10" formatCode="0.0">
                  <c:v>67.155539642319411</c:v>
                </c:pt>
                <c:pt idx="11" formatCode="0.0">
                  <c:v>64.578613756566284</c:v>
                </c:pt>
                <c:pt idx="12" formatCode="0.0">
                  <c:v>64.13431474149462</c:v>
                </c:pt>
                <c:pt idx="13" formatCode="0.0">
                  <c:v>64.618037353620338</c:v>
                </c:pt>
                <c:pt idx="14" formatCode="0.0">
                  <c:v>65.935531831416355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431728"/>
        <c:axId val="218432512"/>
      </c:lineChart>
      <c:catAx>
        <c:axId val="21843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432512"/>
        <c:crosses val="autoZero"/>
        <c:auto val="1"/>
        <c:lblAlgn val="ctr"/>
        <c:lblOffset val="100"/>
        <c:noMultiLvlLbl val="0"/>
      </c:catAx>
      <c:valAx>
        <c:axId val="218432512"/>
        <c:scaling>
          <c:orientation val="minMax"/>
          <c:max val="100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84317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1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0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828675</xdr:colOff>
      <xdr:row>21</xdr:row>
      <xdr:rowOff>171450</xdr:rowOff>
    </xdr:from>
    <xdr:to>
      <xdr:col>10</xdr:col>
      <xdr:colOff>371475</xdr:colOff>
      <xdr:row>39</xdr:row>
      <xdr:rowOff>57150</xdr:rowOff>
    </xdr:to>
    <xdr:graphicFrame macro="">
      <xdr:nvGraphicFramePr>
        <xdr:cNvPr id="939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9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819150</xdr:colOff>
      <xdr:row>4</xdr:row>
      <xdr:rowOff>9525</xdr:rowOff>
    </xdr:from>
    <xdr:to>
      <xdr:col>10</xdr:col>
      <xdr:colOff>361950</xdr:colOff>
      <xdr:row>21</xdr:row>
      <xdr:rowOff>85725</xdr:rowOff>
    </xdr:to>
    <xdr:graphicFrame macro="">
      <xdr:nvGraphicFramePr>
        <xdr:cNvPr id="9393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394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39</xdr:row>
      <xdr:rowOff>133350</xdr:rowOff>
    </xdr:from>
    <xdr:to>
      <xdr:col>10</xdr:col>
      <xdr:colOff>390525</xdr:colOff>
      <xdr:row>57</xdr:row>
      <xdr:rowOff>19050</xdr:rowOff>
    </xdr:to>
    <xdr:graphicFrame macro="">
      <xdr:nvGraphicFramePr>
        <xdr:cNvPr id="939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Centro-Oeste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5106113</xdr:colOff>
      <xdr:row>7</xdr:row>
      <xdr:rowOff>162125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5106113" cy="14289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1219913</xdr:colOff>
      <xdr:row>8</xdr:row>
      <xdr:rowOff>200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14</xdr:row>
      <xdr:rowOff>9524</xdr:rowOff>
    </xdr:from>
    <xdr:ext cx="5753100" cy="4181476"/>
    <xdr:sp macro="" textlink="">
      <xdr:nvSpPr>
        <xdr:cNvPr id="4" name="CaixaDeTexto 3"/>
        <xdr:cNvSpPr txBox="1"/>
      </xdr:nvSpPr>
      <xdr:spPr>
        <a:xfrm>
          <a:off x="0" y="2714624"/>
          <a:ext cx="5753100" cy="418147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0" i="0">
              <a:solidFill>
                <a:schemeClr val="tx1"/>
              </a:solidFill>
              <a:latin typeface="+mn-lt"/>
              <a:ea typeface="+mn-ea"/>
              <a:cs typeface="+mn-cs"/>
            </a:rPr>
            <a:t>Trata-se de um indicador que está diretamente relacionado as melhorias na saúde materno-infantil. A</a:t>
          </a:r>
          <a:r>
            <a:rPr lang="pt-BR" sz="14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 partir de 2016, a Organização Mundial da Saúde (OMS) passou a recomendar um mínimo de 8 consultas de pré-natal a serem realizadas pela gestante. A partir dos dados, nota-se que apesar de se observar um aumento percentual desde 2000 até 2014 na proporção de nascidos vivos com 7 ou mais consultas para todas as faixas de escolaridade e em todas as regiões do país, há diferenças importantes em relação à escolaridade da mãe. Em geral, as mães com maior escolaridade (12 anos ou mais de estudo) são as que possuem as proporções mais altas de 7 ou mais consultas de pré-natal; no Sudeste, a região com maior proporção no ano de 2014, esse indicador chegou a 86,7% para as mães com 12 anos ou mais de estudo,  já no Norte, a região com o valor mais baixo do indicador, para o mesmo ano, o resultado foi de 67,0% (uma diferença de quase 20 pontos percentuais). Destaca-se que a região Norte foi a que apresentou, em 2014, as proporções mais baixas de nascidos vivos com 7 ou mais consultas de pré-natal para todas as faixas de escolaridade.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4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showGridLines="0" tabSelected="1" zoomScaleNormal="10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B22" sqref="B2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2.5" customHeight="1" x14ac:dyDescent="0.25"/>
    <row r="2" spans="1:2" s="9" customFormat="1" ht="18.75" x14ac:dyDescent="0.3">
      <c r="A2" s="31" t="s">
        <v>23</v>
      </c>
      <c r="B2" s="31"/>
    </row>
    <row r="3" spans="1:2" s="9" customFormat="1" ht="18.75" x14ac:dyDescent="0.3">
      <c r="A3" s="31" t="s">
        <v>24</v>
      </c>
      <c r="B3" s="31"/>
    </row>
    <row r="4" spans="1:2" s="9" customFormat="1" ht="37.5" customHeight="1" x14ac:dyDescent="0.3">
      <c r="A4" s="32" t="s">
        <v>32</v>
      </c>
      <c r="B4" s="32"/>
    </row>
    <row r="5" spans="1:2" x14ac:dyDescent="0.25">
      <c r="A5" s="2" t="s">
        <v>9</v>
      </c>
      <c r="B5" s="3" t="s">
        <v>25</v>
      </c>
    </row>
    <row r="6" spans="1:2" ht="30" x14ac:dyDescent="0.25">
      <c r="A6" s="2" t="s">
        <v>10</v>
      </c>
      <c r="B6" s="3" t="s">
        <v>26</v>
      </c>
    </row>
    <row r="7" spans="1:2" x14ac:dyDescent="0.25">
      <c r="A7" s="2" t="s">
        <v>5</v>
      </c>
      <c r="B7" s="3" t="s">
        <v>27</v>
      </c>
    </row>
    <row r="8" spans="1:2" ht="30" x14ac:dyDescent="0.25">
      <c r="A8" s="2" t="s">
        <v>6</v>
      </c>
      <c r="B8" s="3" t="s">
        <v>33</v>
      </c>
    </row>
    <row r="9" spans="1:2" x14ac:dyDescent="0.25">
      <c r="A9" s="2" t="s">
        <v>7</v>
      </c>
      <c r="B9" s="3" t="s">
        <v>28</v>
      </c>
    </row>
    <row r="10" spans="1:2" x14ac:dyDescent="0.25">
      <c r="A10" s="2" t="s">
        <v>11</v>
      </c>
      <c r="B10" s="3" t="s">
        <v>16</v>
      </c>
    </row>
    <row r="11" spans="1:2" x14ac:dyDescent="0.25">
      <c r="A11" s="2" t="s">
        <v>12</v>
      </c>
      <c r="B11" s="3" t="s">
        <v>38</v>
      </c>
    </row>
    <row r="12" spans="1:2" ht="30" x14ac:dyDescent="0.25">
      <c r="A12" s="2" t="s">
        <v>8</v>
      </c>
      <c r="B12" s="4" t="s">
        <v>29</v>
      </c>
    </row>
    <row r="13" spans="1:2" ht="30" x14ac:dyDescent="0.25">
      <c r="A13" s="2"/>
      <c r="B13" s="4" t="s">
        <v>34</v>
      </c>
    </row>
    <row r="14" spans="1:2" x14ac:dyDescent="0.25">
      <c r="A14" s="2"/>
      <c r="B14" s="4" t="s">
        <v>30</v>
      </c>
    </row>
    <row r="15" spans="1:2" ht="45" x14ac:dyDescent="0.25">
      <c r="A15" s="2"/>
      <c r="B15" s="4" t="s">
        <v>31</v>
      </c>
    </row>
    <row r="16" spans="1:2" ht="30" x14ac:dyDescent="0.25">
      <c r="A16" s="2"/>
      <c r="B16" s="4" t="s">
        <v>40</v>
      </c>
    </row>
    <row r="17" spans="1:2" x14ac:dyDescent="0.25">
      <c r="B17" s="4"/>
    </row>
    <row r="18" spans="1:2" x14ac:dyDescent="0.25">
      <c r="A18" t="s">
        <v>35</v>
      </c>
      <c r="B18" s="1">
        <v>42663</v>
      </c>
    </row>
    <row r="19" spans="1:2" x14ac:dyDescent="0.25">
      <c r="B19" t="s">
        <v>36</v>
      </c>
    </row>
    <row r="22" spans="1:2" ht="60" customHeight="1" x14ac:dyDescent="0.25">
      <c r="A22" s="2" t="s">
        <v>37</v>
      </c>
      <c r="B22" s="3" t="s">
        <v>41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P22" sqref="P22"/>
    </sheetView>
  </sheetViews>
  <sheetFormatPr defaultRowHeight="15" x14ac:dyDescent="0.25"/>
  <cols>
    <col min="1" max="1" width="19.7109375" customWidth="1"/>
    <col min="2" max="11" width="12.5703125" customWidth="1"/>
    <col min="12" max="12" width="11.85546875" customWidth="1"/>
    <col min="13" max="13" width="12.28515625" customWidth="1"/>
    <col min="14" max="14" width="12.85546875" customWidth="1"/>
    <col min="15" max="15" width="12" customWidth="1"/>
    <col min="16" max="16" width="12.5703125" customWidth="1"/>
  </cols>
  <sheetData>
    <row r="1" spans="1:16" s="9" customFormat="1" ht="18.75" x14ac:dyDescent="0.3">
      <c r="A1" s="8" t="str">
        <f>Ficha!A2</f>
        <v>Atenção à Saúde</v>
      </c>
    </row>
    <row r="2" spans="1:16" s="9" customFormat="1" ht="18.75" x14ac:dyDescent="0.3">
      <c r="A2" s="8" t="str">
        <f>Ficha!A3</f>
        <v>Indicadores de atenção preventiva</v>
      </c>
    </row>
    <row r="3" spans="1:16" s="9" customFormat="1" ht="18.75" x14ac:dyDescent="0.3">
      <c r="A3" s="10" t="str">
        <f>Ficha!A4</f>
        <v>Ind030204 - Proporção (%) de nascidos vivos com 7 ou mais consultas de pré-natal, por ano, segundo região e escolaridade da mãe</v>
      </c>
    </row>
    <row r="4" spans="1:16" s="9" customFormat="1" ht="18.75" x14ac:dyDescent="0.3">
      <c r="A4" s="8" t="s">
        <v>39</v>
      </c>
    </row>
    <row r="5" spans="1:16" x14ac:dyDescent="0.25">
      <c r="A5" s="21" t="s">
        <v>22</v>
      </c>
      <c r="B5" s="22">
        <v>2000</v>
      </c>
      <c r="C5" s="22">
        <v>2001</v>
      </c>
      <c r="D5" s="22">
        <v>2002</v>
      </c>
      <c r="E5" s="22">
        <v>2003</v>
      </c>
      <c r="F5" s="22">
        <v>2004</v>
      </c>
      <c r="G5" s="22">
        <v>2005</v>
      </c>
      <c r="H5" s="22">
        <v>2006</v>
      </c>
      <c r="I5" s="22">
        <v>2007</v>
      </c>
      <c r="J5" s="22">
        <v>2008</v>
      </c>
      <c r="K5" s="23">
        <v>2009</v>
      </c>
      <c r="L5" s="24">
        <v>2010</v>
      </c>
      <c r="M5" s="24">
        <v>2011</v>
      </c>
      <c r="N5" s="24">
        <v>2012</v>
      </c>
      <c r="O5" s="24">
        <v>2013</v>
      </c>
      <c r="P5" s="25">
        <v>2014</v>
      </c>
    </row>
    <row r="6" spans="1:16" x14ac:dyDescent="0.25">
      <c r="A6" s="20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P6" s="18"/>
    </row>
    <row r="7" spans="1:16" x14ac:dyDescent="0.25">
      <c r="A7" s="12" t="s">
        <v>21</v>
      </c>
      <c r="B7" s="14">
        <v>14.9</v>
      </c>
      <c r="C7" s="14">
        <v>15.6</v>
      </c>
      <c r="D7" s="14">
        <v>15.6</v>
      </c>
      <c r="E7" s="14">
        <v>16.100000000000001</v>
      </c>
      <c r="F7" s="14">
        <v>15.1</v>
      </c>
      <c r="G7" s="14">
        <v>15.4</v>
      </c>
      <c r="H7" s="14">
        <v>16.2</v>
      </c>
      <c r="I7" s="14">
        <v>17.399999999999999</v>
      </c>
      <c r="J7" s="14">
        <v>17</v>
      </c>
      <c r="K7" s="14">
        <v>17.399999999999999</v>
      </c>
      <c r="L7" s="17">
        <v>19.16732773477036</v>
      </c>
      <c r="M7" s="17">
        <v>21.847771094496597</v>
      </c>
      <c r="N7" s="17">
        <v>21.675673815014974</v>
      </c>
      <c r="O7" s="17">
        <v>22.793143747565249</v>
      </c>
      <c r="P7" s="19">
        <v>25.288159273489345</v>
      </c>
    </row>
    <row r="8" spans="1:16" x14ac:dyDescent="0.25">
      <c r="A8" s="12" t="s">
        <v>20</v>
      </c>
      <c r="B8" s="14">
        <v>23.2</v>
      </c>
      <c r="C8" s="14">
        <v>23.6</v>
      </c>
      <c r="D8" s="14">
        <v>23.5</v>
      </c>
      <c r="E8" s="14">
        <v>24.9</v>
      </c>
      <c r="F8" s="14">
        <v>23.6</v>
      </c>
      <c r="G8" s="14">
        <v>23</v>
      </c>
      <c r="H8" s="14">
        <v>23.1</v>
      </c>
      <c r="I8" s="14">
        <v>23.5</v>
      </c>
      <c r="J8" s="14">
        <v>23.5</v>
      </c>
      <c r="K8" s="14">
        <v>25</v>
      </c>
      <c r="L8" s="17">
        <v>26.784218294969481</v>
      </c>
      <c r="M8" s="17">
        <v>29.254399666770802</v>
      </c>
      <c r="N8" s="17">
        <v>29.712961916600744</v>
      </c>
      <c r="O8" s="17">
        <v>30.563777224862328</v>
      </c>
      <c r="P8" s="19">
        <v>33.047625878640083</v>
      </c>
    </row>
    <row r="9" spans="1:16" x14ac:dyDescent="0.25">
      <c r="A9" s="12" t="s">
        <v>19</v>
      </c>
      <c r="B9" s="14">
        <v>34.799999999999997</v>
      </c>
      <c r="C9" s="14">
        <v>36.200000000000003</v>
      </c>
      <c r="D9" s="14">
        <v>34.299999999999997</v>
      </c>
      <c r="E9" s="14">
        <v>36.1</v>
      </c>
      <c r="F9" s="14">
        <v>37.5</v>
      </c>
      <c r="G9" s="14">
        <v>37.700000000000003</v>
      </c>
      <c r="H9" s="14">
        <v>38</v>
      </c>
      <c r="I9" s="14">
        <v>38.799999999999997</v>
      </c>
      <c r="J9" s="14">
        <v>36.799999999999997</v>
      </c>
      <c r="K9" s="14">
        <v>38.799999999999997</v>
      </c>
      <c r="L9" s="17">
        <v>41.986533055948165</v>
      </c>
      <c r="M9" s="17">
        <v>45.030604942646129</v>
      </c>
      <c r="N9" s="17">
        <v>45.136682318132117</v>
      </c>
      <c r="O9" s="17">
        <v>45.79851862662823</v>
      </c>
      <c r="P9" s="19">
        <v>49.013644773358003</v>
      </c>
    </row>
    <row r="10" spans="1:16" x14ac:dyDescent="0.25">
      <c r="A10" s="12" t="s">
        <v>18</v>
      </c>
      <c r="B10" s="14">
        <v>55</v>
      </c>
      <c r="C10" s="14">
        <v>53.8</v>
      </c>
      <c r="D10" s="14">
        <v>52.4</v>
      </c>
      <c r="E10" s="14">
        <v>55.3</v>
      </c>
      <c r="F10" s="14">
        <v>55.8</v>
      </c>
      <c r="G10" s="14">
        <v>55.3</v>
      </c>
      <c r="H10" s="14">
        <v>56.4</v>
      </c>
      <c r="I10" s="14">
        <v>57.8</v>
      </c>
      <c r="J10" s="14">
        <v>57.4</v>
      </c>
      <c r="K10" s="14">
        <v>60.2</v>
      </c>
      <c r="L10" s="17">
        <v>62.490610997435837</v>
      </c>
      <c r="M10" s="17">
        <v>67.13224459724951</v>
      </c>
      <c r="N10" s="17">
        <v>65.387874063781467</v>
      </c>
      <c r="O10" s="17">
        <v>66.037216135153329</v>
      </c>
      <c r="P10" s="30">
        <v>66.972059409321119</v>
      </c>
    </row>
    <row r="11" spans="1:16" x14ac:dyDescent="0.25">
      <c r="A11" s="12" t="s">
        <v>17</v>
      </c>
      <c r="B11" s="14">
        <v>25.8</v>
      </c>
      <c r="C11" s="14">
        <v>26.7</v>
      </c>
      <c r="D11" s="14">
        <v>26.6</v>
      </c>
      <c r="E11" s="14">
        <v>28.5</v>
      </c>
      <c r="F11" s="14">
        <v>28.7</v>
      </c>
      <c r="G11" s="14">
        <v>29.1</v>
      </c>
      <c r="H11" s="14">
        <v>30.2</v>
      </c>
      <c r="I11" s="14">
        <v>31.6</v>
      </c>
      <c r="J11" s="14">
        <v>31.4</v>
      </c>
      <c r="K11" s="14">
        <v>33.799999999999997</v>
      </c>
      <c r="L11" s="17">
        <v>36.787425507346406</v>
      </c>
      <c r="M11" s="17">
        <v>39.773461207665967</v>
      </c>
      <c r="N11" s="17">
        <v>40.347351231992803</v>
      </c>
      <c r="O11" s="17">
        <v>41.828218824470312</v>
      </c>
      <c r="P11" s="19">
        <v>45.048019779954359</v>
      </c>
    </row>
    <row r="12" spans="1:16" x14ac:dyDescent="0.25">
      <c r="A12" s="20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17"/>
      <c r="M12" s="17"/>
      <c r="N12" s="17"/>
      <c r="O12" s="17"/>
      <c r="P12" s="19"/>
    </row>
    <row r="13" spans="1:16" x14ac:dyDescent="0.25">
      <c r="A13" s="12" t="s">
        <v>21</v>
      </c>
      <c r="B13" s="15">
        <v>20.8</v>
      </c>
      <c r="C13" s="15">
        <v>22.2</v>
      </c>
      <c r="D13" s="15">
        <v>23.8</v>
      </c>
      <c r="E13" s="15">
        <v>25.1</v>
      </c>
      <c r="F13" s="15">
        <v>25.3</v>
      </c>
      <c r="G13" s="15">
        <v>25.8</v>
      </c>
      <c r="H13" s="15">
        <v>28.8</v>
      </c>
      <c r="I13" s="15">
        <v>29.7</v>
      </c>
      <c r="J13" s="15">
        <v>32.1</v>
      </c>
      <c r="K13" s="15">
        <v>31.3</v>
      </c>
      <c r="L13" s="17">
        <v>33.094185963444126</v>
      </c>
      <c r="M13" s="17">
        <v>34.650705695534853</v>
      </c>
      <c r="N13" s="17">
        <v>37.276005096646514</v>
      </c>
      <c r="O13" s="17">
        <v>37.695590327169278</v>
      </c>
      <c r="P13" s="19">
        <v>42.279052275291463</v>
      </c>
    </row>
    <row r="14" spans="1:16" x14ac:dyDescent="0.25">
      <c r="A14" s="12" t="s">
        <v>20</v>
      </c>
      <c r="B14" s="15">
        <v>33.1</v>
      </c>
      <c r="C14" s="15">
        <v>33.200000000000003</v>
      </c>
      <c r="D14" s="15">
        <v>33</v>
      </c>
      <c r="E14" s="15">
        <v>32.700000000000003</v>
      </c>
      <c r="F14" s="15">
        <v>32.200000000000003</v>
      </c>
      <c r="G14" s="15">
        <v>31.1</v>
      </c>
      <c r="H14" s="15">
        <v>33.5</v>
      </c>
      <c r="I14" s="15">
        <v>33.700000000000003</v>
      </c>
      <c r="J14" s="15">
        <v>34.1</v>
      </c>
      <c r="K14" s="15">
        <v>34.799999999999997</v>
      </c>
      <c r="L14" s="17">
        <v>36.616970420179143</v>
      </c>
      <c r="M14" s="17">
        <v>38.839659967877147</v>
      </c>
      <c r="N14" s="17">
        <v>41.742565332380885</v>
      </c>
      <c r="O14" s="17">
        <v>42.254698803940812</v>
      </c>
      <c r="P14" s="19">
        <v>46.362361220074646</v>
      </c>
    </row>
    <row r="15" spans="1:16" x14ac:dyDescent="0.25">
      <c r="A15" s="12" t="s">
        <v>19</v>
      </c>
      <c r="B15" s="15">
        <v>44.9</v>
      </c>
      <c r="C15" s="15">
        <v>44.9</v>
      </c>
      <c r="D15" s="15">
        <v>44</v>
      </c>
      <c r="E15" s="15">
        <v>45</v>
      </c>
      <c r="F15" s="15">
        <v>43.6</v>
      </c>
      <c r="G15" s="15">
        <v>42.4</v>
      </c>
      <c r="H15" s="15">
        <v>45</v>
      </c>
      <c r="I15" s="15">
        <v>45.6</v>
      </c>
      <c r="J15" s="15">
        <v>46.3</v>
      </c>
      <c r="K15" s="15">
        <v>46.7</v>
      </c>
      <c r="L15" s="17">
        <v>48.429711818013793</v>
      </c>
      <c r="M15" s="17">
        <v>50.660726192641079</v>
      </c>
      <c r="N15" s="17">
        <v>52.764533952205703</v>
      </c>
      <c r="O15" s="17">
        <v>53.058274751987391</v>
      </c>
      <c r="P15" s="19">
        <v>56.384966684803452</v>
      </c>
    </row>
    <row r="16" spans="1:16" x14ac:dyDescent="0.25">
      <c r="A16" s="12" t="s">
        <v>18</v>
      </c>
      <c r="B16" s="15">
        <v>62.9</v>
      </c>
      <c r="C16" s="15">
        <v>63.4</v>
      </c>
      <c r="D16" s="15">
        <v>63.6</v>
      </c>
      <c r="E16" s="15">
        <v>64</v>
      </c>
      <c r="F16" s="15">
        <v>64.099999999999994</v>
      </c>
      <c r="G16" s="15">
        <v>62.3</v>
      </c>
      <c r="H16" s="15">
        <v>65</v>
      </c>
      <c r="I16" s="15">
        <v>65.2</v>
      </c>
      <c r="J16" s="15">
        <v>66.2</v>
      </c>
      <c r="K16" s="15">
        <v>66.900000000000006</v>
      </c>
      <c r="L16" s="17">
        <v>67.610793102206856</v>
      </c>
      <c r="M16" s="17">
        <v>70.809293622329633</v>
      </c>
      <c r="N16" s="17">
        <v>71.840335930483747</v>
      </c>
      <c r="O16" s="17">
        <v>71.673427991886413</v>
      </c>
      <c r="P16" s="19">
        <v>73.284071076455163</v>
      </c>
    </row>
    <row r="17" spans="1:16" x14ac:dyDescent="0.25">
      <c r="A17" s="12" t="s">
        <v>17</v>
      </c>
      <c r="B17" s="15">
        <v>33.200000000000003</v>
      </c>
      <c r="C17" s="15">
        <v>34.299999999999997</v>
      </c>
      <c r="D17" s="15">
        <v>35</v>
      </c>
      <c r="E17" s="15">
        <v>36.200000000000003</v>
      </c>
      <c r="F17" s="15">
        <v>36.5</v>
      </c>
      <c r="G17" s="15">
        <v>36.1</v>
      </c>
      <c r="H17" s="15">
        <v>39.4</v>
      </c>
      <c r="I17" s="15">
        <v>40.5</v>
      </c>
      <c r="J17" s="15">
        <v>42.1</v>
      </c>
      <c r="K17" s="15">
        <v>43</v>
      </c>
      <c r="L17" s="17">
        <v>45.272727051846019</v>
      </c>
      <c r="M17" s="17">
        <v>47.290024496131551</v>
      </c>
      <c r="N17" s="17">
        <v>50.071829958445676</v>
      </c>
      <c r="O17" s="17">
        <v>50.955138244684051</v>
      </c>
      <c r="P17" s="19">
        <v>54.900496099605142</v>
      </c>
    </row>
    <row r="18" spans="1:16" x14ac:dyDescent="0.25">
      <c r="A18" s="20" t="s">
        <v>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7"/>
      <c r="M18" s="17"/>
      <c r="N18" s="17"/>
      <c r="O18" s="17"/>
      <c r="P18" s="19"/>
    </row>
    <row r="19" spans="1:16" x14ac:dyDescent="0.25">
      <c r="A19" s="12" t="s">
        <v>21</v>
      </c>
      <c r="B19" s="14">
        <v>38.700000000000003</v>
      </c>
      <c r="C19" s="14">
        <v>39</v>
      </c>
      <c r="D19" s="14">
        <v>44.6</v>
      </c>
      <c r="E19" s="14">
        <v>44.1</v>
      </c>
      <c r="F19" s="14">
        <v>47.3</v>
      </c>
      <c r="G19" s="14">
        <v>47.7</v>
      </c>
      <c r="H19" s="14">
        <v>51</v>
      </c>
      <c r="I19" s="14">
        <v>52.8</v>
      </c>
      <c r="J19" s="14">
        <v>54</v>
      </c>
      <c r="K19" s="14">
        <v>54.6</v>
      </c>
      <c r="L19" s="17">
        <v>57.133286954729336</v>
      </c>
      <c r="M19" s="17">
        <v>59.00688272988581</v>
      </c>
      <c r="N19" s="17">
        <v>57.565054639859923</v>
      </c>
      <c r="O19" s="17">
        <v>57.361225734687281</v>
      </c>
      <c r="P19" s="19">
        <v>59.782879960069877</v>
      </c>
    </row>
    <row r="20" spans="1:16" x14ac:dyDescent="0.25">
      <c r="A20" s="12" t="s">
        <v>20</v>
      </c>
      <c r="B20" s="14">
        <v>48.9</v>
      </c>
      <c r="C20" s="14">
        <v>49.7</v>
      </c>
      <c r="D20" s="14">
        <v>51.8</v>
      </c>
      <c r="E20" s="14">
        <v>54.4</v>
      </c>
      <c r="F20" s="14">
        <v>57</v>
      </c>
      <c r="G20" s="14">
        <v>57.8</v>
      </c>
      <c r="H20" s="14">
        <v>57.4</v>
      </c>
      <c r="I20" s="14">
        <v>58.2</v>
      </c>
      <c r="J20" s="14">
        <v>58.7</v>
      </c>
      <c r="K20" s="14">
        <v>58.6</v>
      </c>
      <c r="L20" s="17">
        <v>59.676279920212771</v>
      </c>
      <c r="M20" s="17">
        <v>60.512515211738652</v>
      </c>
      <c r="N20" s="17">
        <v>59.427719621792328</v>
      </c>
      <c r="O20" s="17">
        <v>59.245097785930191</v>
      </c>
      <c r="P20" s="19">
        <v>60.510679124736974</v>
      </c>
    </row>
    <row r="21" spans="1:16" x14ac:dyDescent="0.25">
      <c r="A21" s="12" t="s">
        <v>19</v>
      </c>
      <c r="B21" s="14">
        <v>62.7</v>
      </c>
      <c r="C21" s="14">
        <v>63.7</v>
      </c>
      <c r="D21" s="14">
        <v>65.099999999999994</v>
      </c>
      <c r="E21" s="14">
        <v>67.7</v>
      </c>
      <c r="F21" s="14">
        <v>70.2</v>
      </c>
      <c r="G21" s="14">
        <v>71.599999999999994</v>
      </c>
      <c r="H21" s="14">
        <v>71.599999999999994</v>
      </c>
      <c r="I21" s="14">
        <v>72.2</v>
      </c>
      <c r="J21" s="14">
        <v>72.7</v>
      </c>
      <c r="K21" s="14">
        <v>72.400000000000006</v>
      </c>
      <c r="L21" s="17">
        <v>73.441981379827979</v>
      </c>
      <c r="M21" s="17">
        <v>73.185278118475381</v>
      </c>
      <c r="N21" s="17">
        <v>71.933044780891592</v>
      </c>
      <c r="O21" s="17">
        <v>71.86778120164638</v>
      </c>
      <c r="P21" s="19">
        <v>72.397533299073601</v>
      </c>
    </row>
    <row r="22" spans="1:16" x14ac:dyDescent="0.25">
      <c r="A22" s="12" t="s">
        <v>18</v>
      </c>
      <c r="B22" s="14">
        <v>79.8</v>
      </c>
      <c r="C22" s="14">
        <v>81.599999999999994</v>
      </c>
      <c r="D22" s="14">
        <v>83</v>
      </c>
      <c r="E22" s="14">
        <v>85.4</v>
      </c>
      <c r="F22" s="14">
        <v>86.3</v>
      </c>
      <c r="G22" s="14">
        <v>86.4</v>
      </c>
      <c r="H22" s="14">
        <v>86.6</v>
      </c>
      <c r="I22" s="14">
        <v>86.5</v>
      </c>
      <c r="J22" s="14">
        <v>87.1</v>
      </c>
      <c r="K22" s="14">
        <v>86.8</v>
      </c>
      <c r="L22" s="17">
        <v>87.078916577894972</v>
      </c>
      <c r="M22" s="17">
        <v>87.280792707666507</v>
      </c>
      <c r="N22" s="17">
        <v>86.915007554459038</v>
      </c>
      <c r="O22" s="17">
        <v>86.910077688230587</v>
      </c>
      <c r="P22" s="30">
        <v>86.695925913588056</v>
      </c>
    </row>
    <row r="23" spans="1:16" x14ac:dyDescent="0.25">
      <c r="A23" s="12" t="s">
        <v>17</v>
      </c>
      <c r="B23" s="14">
        <v>56.4</v>
      </c>
      <c r="C23" s="14">
        <v>57.9</v>
      </c>
      <c r="D23" s="14">
        <v>60.6</v>
      </c>
      <c r="E23" s="14">
        <v>63.6</v>
      </c>
      <c r="F23" s="14">
        <v>66.599999999999994</v>
      </c>
      <c r="G23" s="14">
        <v>68</v>
      </c>
      <c r="H23" s="14">
        <v>68.900000000000006</v>
      </c>
      <c r="I23" s="14">
        <v>69.900000000000006</v>
      </c>
      <c r="J23" s="14">
        <v>71</v>
      </c>
      <c r="K23" s="14">
        <v>71.3</v>
      </c>
      <c r="L23" s="17">
        <v>72.702829569386779</v>
      </c>
      <c r="M23" s="17">
        <v>72.914288143684786</v>
      </c>
      <c r="N23" s="17">
        <v>71.968614174192396</v>
      </c>
      <c r="O23" s="17">
        <v>72.283012618730709</v>
      </c>
      <c r="P23" s="19">
        <v>73.211113832682727</v>
      </c>
    </row>
    <row r="24" spans="1:16" x14ac:dyDescent="0.25">
      <c r="A24" s="20" t="s">
        <v>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7"/>
      <c r="M24" s="17"/>
      <c r="N24" s="17"/>
      <c r="O24" s="17"/>
      <c r="P24" s="19"/>
    </row>
    <row r="25" spans="1:16" x14ac:dyDescent="0.25">
      <c r="A25" s="12" t="s">
        <v>21</v>
      </c>
      <c r="B25" s="14">
        <v>35.1</v>
      </c>
      <c r="C25" s="14">
        <v>38.9</v>
      </c>
      <c r="D25" s="14">
        <v>41.9</v>
      </c>
      <c r="E25" s="14">
        <v>45.1</v>
      </c>
      <c r="F25" s="14">
        <v>48</v>
      </c>
      <c r="G25" s="14">
        <v>51.5</v>
      </c>
      <c r="H25" s="14">
        <v>55.2</v>
      </c>
      <c r="I25" s="14">
        <v>56.8</v>
      </c>
      <c r="J25" s="14">
        <v>58.1</v>
      </c>
      <c r="K25" s="14">
        <v>57.7</v>
      </c>
      <c r="L25" s="17">
        <v>59.097330656554391</v>
      </c>
      <c r="M25" s="17">
        <v>58.947292833548758</v>
      </c>
      <c r="N25" s="17">
        <v>57.754825601083645</v>
      </c>
      <c r="O25" s="17">
        <v>59.459189782478546</v>
      </c>
      <c r="P25" s="19">
        <v>60.476034501583143</v>
      </c>
    </row>
    <row r="26" spans="1:16" x14ac:dyDescent="0.25">
      <c r="A26" s="12" t="s">
        <v>20</v>
      </c>
      <c r="B26" s="14">
        <v>46.4</v>
      </c>
      <c r="C26" s="14">
        <v>49.9</v>
      </c>
      <c r="D26" s="14">
        <v>53.9</v>
      </c>
      <c r="E26" s="14">
        <v>54.9</v>
      </c>
      <c r="F26" s="14">
        <v>57.5</v>
      </c>
      <c r="G26" s="14">
        <v>60.3</v>
      </c>
      <c r="H26" s="14">
        <v>61.9</v>
      </c>
      <c r="I26" s="14">
        <v>63.4</v>
      </c>
      <c r="J26" s="14">
        <v>64.3</v>
      </c>
      <c r="K26" s="14">
        <v>63.6</v>
      </c>
      <c r="L26" s="17">
        <v>64.489940360335979</v>
      </c>
      <c r="M26" s="17">
        <v>64.328811720021704</v>
      </c>
      <c r="N26" s="17">
        <v>62.326473665852809</v>
      </c>
      <c r="O26" s="17">
        <v>63.367826440878652</v>
      </c>
      <c r="P26" s="19">
        <v>64.73650561695132</v>
      </c>
    </row>
    <row r="27" spans="1:16" x14ac:dyDescent="0.25">
      <c r="A27" s="12" t="s">
        <v>19</v>
      </c>
      <c r="B27" s="14">
        <v>60.3</v>
      </c>
      <c r="C27" s="14">
        <v>63.5</v>
      </c>
      <c r="D27" s="14">
        <v>67.099999999999994</v>
      </c>
      <c r="E27" s="14">
        <v>67.900000000000006</v>
      </c>
      <c r="F27" s="14">
        <v>69.599999999999994</v>
      </c>
      <c r="G27" s="14">
        <v>71.8</v>
      </c>
      <c r="H27" s="14">
        <v>73.7</v>
      </c>
      <c r="I27" s="14">
        <v>74.3</v>
      </c>
      <c r="J27" s="14">
        <v>75.3</v>
      </c>
      <c r="K27" s="14">
        <v>75.3</v>
      </c>
      <c r="L27" s="17">
        <v>76.612574687669749</v>
      </c>
      <c r="M27" s="17">
        <v>75.880566960844462</v>
      </c>
      <c r="N27" s="17">
        <v>74.153080081640127</v>
      </c>
      <c r="O27" s="17">
        <v>74.84291344437834</v>
      </c>
      <c r="P27" s="19">
        <v>75.839595634281622</v>
      </c>
    </row>
    <row r="28" spans="1:16" x14ac:dyDescent="0.25">
      <c r="A28" s="12" t="s">
        <v>18</v>
      </c>
      <c r="B28" s="14">
        <v>76.8</v>
      </c>
      <c r="C28" s="14">
        <v>80</v>
      </c>
      <c r="D28" s="14">
        <v>82.8</v>
      </c>
      <c r="E28" s="14">
        <v>83.5</v>
      </c>
      <c r="F28" s="14">
        <v>84.5</v>
      </c>
      <c r="G28" s="14">
        <v>85.1</v>
      </c>
      <c r="H28" s="14">
        <v>86.3</v>
      </c>
      <c r="I28" s="14">
        <v>87</v>
      </c>
      <c r="J28" s="14">
        <v>87.4</v>
      </c>
      <c r="K28" s="14">
        <v>87.3</v>
      </c>
      <c r="L28" s="17">
        <v>87.588293420843954</v>
      </c>
      <c r="M28" s="17">
        <v>87.109453993933258</v>
      </c>
      <c r="N28" s="17">
        <v>85.91545514343629</v>
      </c>
      <c r="O28" s="17">
        <v>86.215137416418784</v>
      </c>
      <c r="P28" s="19">
        <v>86.238232064849214</v>
      </c>
    </row>
    <row r="29" spans="1:16" x14ac:dyDescent="0.25">
      <c r="A29" s="12" t="s">
        <v>17</v>
      </c>
      <c r="B29" s="14">
        <v>53</v>
      </c>
      <c r="C29" s="14">
        <v>56.9</v>
      </c>
      <c r="D29" s="14">
        <v>61.1</v>
      </c>
      <c r="E29" s="14">
        <v>62.9</v>
      </c>
      <c r="F29" s="14">
        <v>65.7</v>
      </c>
      <c r="G29" s="14">
        <v>68.400000000000006</v>
      </c>
      <c r="H29" s="14">
        <v>70.8</v>
      </c>
      <c r="I29" s="14">
        <v>72.2</v>
      </c>
      <c r="J29" s="14">
        <v>73.599999999999994</v>
      </c>
      <c r="K29" s="14">
        <v>73.900000000000006</v>
      </c>
      <c r="L29" s="17">
        <v>75.253168510155248</v>
      </c>
      <c r="M29" s="17">
        <v>74.784847976972415</v>
      </c>
      <c r="N29" s="17">
        <v>73.271315133599956</v>
      </c>
      <c r="O29" s="17">
        <v>74.349435619000616</v>
      </c>
      <c r="P29" s="19">
        <v>75.582820221988172</v>
      </c>
    </row>
    <row r="30" spans="1:16" x14ac:dyDescent="0.25">
      <c r="A30" s="20" t="s">
        <v>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17"/>
      <c r="M30" s="17"/>
      <c r="N30" s="17"/>
      <c r="O30" s="17"/>
      <c r="P30" s="19"/>
    </row>
    <row r="31" spans="1:16" x14ac:dyDescent="0.25">
      <c r="A31" s="12" t="s">
        <v>21</v>
      </c>
      <c r="B31" s="14">
        <v>35.799999999999997</v>
      </c>
      <c r="C31" s="14">
        <v>39.4</v>
      </c>
      <c r="D31" s="14">
        <v>39.700000000000003</v>
      </c>
      <c r="E31" s="14">
        <v>41.3</v>
      </c>
      <c r="F31" s="14">
        <v>40.799999999999997</v>
      </c>
      <c r="G31" s="14">
        <v>44.2</v>
      </c>
      <c r="H31" s="14">
        <v>43.7</v>
      </c>
      <c r="I31" s="14">
        <v>48.8</v>
      </c>
      <c r="J31" s="14">
        <v>50.4</v>
      </c>
      <c r="K31" s="14">
        <v>56.8</v>
      </c>
      <c r="L31" s="17">
        <v>62.826537664132687</v>
      </c>
      <c r="M31" s="17">
        <v>47.066721751704193</v>
      </c>
      <c r="N31" s="17">
        <v>43.045161290322582</v>
      </c>
      <c r="O31" s="17">
        <v>42.362989323843415</v>
      </c>
      <c r="P31" s="19">
        <v>44.28896843475431</v>
      </c>
    </row>
    <row r="32" spans="1:16" x14ac:dyDescent="0.25">
      <c r="A32" s="12" t="s">
        <v>20</v>
      </c>
      <c r="B32" s="14">
        <v>46.5</v>
      </c>
      <c r="C32" s="14">
        <v>48.5</v>
      </c>
      <c r="D32" s="14">
        <v>48.3</v>
      </c>
      <c r="E32" s="14">
        <v>50.3</v>
      </c>
      <c r="F32" s="14">
        <v>50.4</v>
      </c>
      <c r="G32" s="14">
        <v>50.4</v>
      </c>
      <c r="H32" s="14">
        <v>50.3</v>
      </c>
      <c r="I32" s="14">
        <v>51.5</v>
      </c>
      <c r="J32" s="14">
        <v>53</v>
      </c>
      <c r="K32" s="14">
        <v>53.4</v>
      </c>
      <c r="L32" s="17">
        <v>54.887463512060222</v>
      </c>
      <c r="M32" s="17">
        <v>51.381467213454293</v>
      </c>
      <c r="N32" s="17">
        <v>49.702474868142268</v>
      </c>
      <c r="O32" s="17">
        <v>50.774471219130476</v>
      </c>
      <c r="P32" s="19">
        <v>52.465063488685537</v>
      </c>
    </row>
    <row r="33" spans="1:16" x14ac:dyDescent="0.25">
      <c r="A33" s="12" t="s">
        <v>19</v>
      </c>
      <c r="B33" s="14">
        <v>59</v>
      </c>
      <c r="C33" s="14">
        <v>60.3</v>
      </c>
      <c r="D33" s="14">
        <v>61</v>
      </c>
      <c r="E33" s="14">
        <v>61.2</v>
      </c>
      <c r="F33" s="14">
        <v>61</v>
      </c>
      <c r="G33" s="14">
        <v>61.7</v>
      </c>
      <c r="H33" s="14">
        <v>61.8</v>
      </c>
      <c r="I33" s="14">
        <v>63.5</v>
      </c>
      <c r="J33" s="14">
        <v>64.599999999999994</v>
      </c>
      <c r="K33" s="14">
        <v>65.099999999999994</v>
      </c>
      <c r="L33" s="17">
        <v>66.676258440761202</v>
      </c>
      <c r="M33" s="17">
        <v>65.023491872063516</v>
      </c>
      <c r="N33" s="17">
        <v>64.122273311349531</v>
      </c>
      <c r="O33" s="17">
        <v>64.127355445341522</v>
      </c>
      <c r="P33" s="19">
        <v>65.398748349313891</v>
      </c>
    </row>
    <row r="34" spans="1:16" x14ac:dyDescent="0.25">
      <c r="A34" s="12" t="s">
        <v>18</v>
      </c>
      <c r="B34" s="14">
        <v>76.7</v>
      </c>
      <c r="C34" s="14">
        <v>79.400000000000006</v>
      </c>
      <c r="D34" s="14">
        <v>79</v>
      </c>
      <c r="E34" s="14">
        <v>79.900000000000006</v>
      </c>
      <c r="F34" s="14">
        <v>79.8</v>
      </c>
      <c r="G34" s="14">
        <v>82.3</v>
      </c>
      <c r="H34" s="14">
        <v>81.599999999999994</v>
      </c>
      <c r="I34" s="14">
        <v>82.6</v>
      </c>
      <c r="J34" s="14">
        <v>83.2</v>
      </c>
      <c r="K34" s="14">
        <v>83.1</v>
      </c>
      <c r="L34" s="17">
        <v>83.12646121147715</v>
      </c>
      <c r="M34" s="17">
        <v>81.122672989111351</v>
      </c>
      <c r="N34" s="17">
        <v>82.232110751528225</v>
      </c>
      <c r="O34" s="17">
        <v>81.511379508668142</v>
      </c>
      <c r="P34" s="19">
        <v>80.238033920753466</v>
      </c>
    </row>
    <row r="35" spans="1:16" x14ac:dyDescent="0.25">
      <c r="A35" s="12" t="s">
        <v>17</v>
      </c>
      <c r="B35" s="14">
        <v>52.5</v>
      </c>
      <c r="C35" s="14">
        <v>55.1</v>
      </c>
      <c r="D35" s="14">
        <v>55.7</v>
      </c>
      <c r="E35" s="14">
        <v>57.5</v>
      </c>
      <c r="F35" s="14">
        <v>58.1</v>
      </c>
      <c r="G35" s="14">
        <v>59.6</v>
      </c>
      <c r="H35" s="14">
        <v>60.2</v>
      </c>
      <c r="I35" s="14">
        <v>62.5</v>
      </c>
      <c r="J35" s="14">
        <v>64.099999999999994</v>
      </c>
      <c r="K35" s="14">
        <v>65.2</v>
      </c>
      <c r="L35" s="17">
        <v>67.155539642319411</v>
      </c>
      <c r="M35" s="17">
        <v>64.578613756566284</v>
      </c>
      <c r="N35" s="17">
        <v>64.13431474149462</v>
      </c>
      <c r="O35" s="17">
        <v>64.618037353620338</v>
      </c>
      <c r="P35" s="19">
        <v>65.935531831416355</v>
      </c>
    </row>
    <row r="36" spans="1:16" x14ac:dyDescent="0.25">
      <c r="A36" s="26" t="s">
        <v>15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17"/>
      <c r="M36" s="17"/>
      <c r="N36" s="17"/>
      <c r="O36" s="17"/>
      <c r="P36" s="19"/>
    </row>
    <row r="37" spans="1:16" x14ac:dyDescent="0.25">
      <c r="A37" s="12" t="s">
        <v>21</v>
      </c>
      <c r="B37" s="14">
        <v>26.7</v>
      </c>
      <c r="C37" s="14">
        <v>27.7</v>
      </c>
      <c r="D37" s="14">
        <v>30.4</v>
      </c>
      <c r="E37" s="14">
        <v>30.4</v>
      </c>
      <c r="F37" s="14">
        <v>31.3</v>
      </c>
      <c r="G37" s="14">
        <v>31.8</v>
      </c>
      <c r="H37" s="14">
        <v>33.9</v>
      </c>
      <c r="I37" s="14">
        <v>35.200000000000003</v>
      </c>
      <c r="J37" s="14">
        <v>36.6</v>
      </c>
      <c r="K37" s="14">
        <v>36.9</v>
      </c>
      <c r="L37" s="17">
        <v>39.075091666087026</v>
      </c>
      <c r="M37" s="17">
        <v>39.601944860012821</v>
      </c>
      <c r="N37" s="17">
        <v>40.52651546816022</v>
      </c>
      <c r="O37" s="17">
        <v>40.839562098905247</v>
      </c>
      <c r="P37" s="19">
        <v>44.104270083426464</v>
      </c>
    </row>
    <row r="38" spans="1:16" x14ac:dyDescent="0.25">
      <c r="A38" s="12" t="s">
        <v>20</v>
      </c>
      <c r="B38" s="14">
        <v>41.6</v>
      </c>
      <c r="C38" s="14">
        <v>42.2</v>
      </c>
      <c r="D38" s="14">
        <v>43</v>
      </c>
      <c r="E38" s="14">
        <v>44.1</v>
      </c>
      <c r="F38" s="14">
        <v>44.9</v>
      </c>
      <c r="G38" s="14">
        <v>44.6</v>
      </c>
      <c r="H38" s="14">
        <v>45.1</v>
      </c>
      <c r="I38" s="14">
        <v>45.3</v>
      </c>
      <c r="J38" s="14">
        <v>45.6</v>
      </c>
      <c r="K38" s="14">
        <v>46</v>
      </c>
      <c r="L38" s="17">
        <v>47.364644145621511</v>
      </c>
      <c r="M38" s="17">
        <v>48.538547628767489</v>
      </c>
      <c r="N38" s="17">
        <v>48.919199639406592</v>
      </c>
      <c r="O38" s="17">
        <v>49.284180041802991</v>
      </c>
      <c r="P38" s="19">
        <v>51.641085750985596</v>
      </c>
    </row>
    <row r="39" spans="1:16" x14ac:dyDescent="0.25">
      <c r="A39" s="12" t="s">
        <v>19</v>
      </c>
      <c r="B39" s="14">
        <v>56.2</v>
      </c>
      <c r="C39" s="14">
        <v>57</v>
      </c>
      <c r="D39" s="14">
        <v>57.9</v>
      </c>
      <c r="E39" s="14">
        <v>59.3</v>
      </c>
      <c r="F39" s="14">
        <v>60.6</v>
      </c>
      <c r="G39" s="14">
        <v>61.2</v>
      </c>
      <c r="H39" s="14">
        <v>61.8</v>
      </c>
      <c r="I39" s="14">
        <v>62.3</v>
      </c>
      <c r="J39" s="14">
        <v>62.6</v>
      </c>
      <c r="K39" s="14">
        <v>62.7</v>
      </c>
      <c r="L39" s="17">
        <v>64.094040685842828</v>
      </c>
      <c r="M39" s="17">
        <v>64.176065950945969</v>
      </c>
      <c r="N39" s="17">
        <v>63.948283994820798</v>
      </c>
      <c r="O39" s="17">
        <v>64.048272613375161</v>
      </c>
      <c r="P39" s="19">
        <v>65.690404801999662</v>
      </c>
    </row>
    <row r="40" spans="1:16" x14ac:dyDescent="0.25">
      <c r="A40" s="12" t="s">
        <v>18</v>
      </c>
      <c r="B40" s="14">
        <v>74.400000000000006</v>
      </c>
      <c r="C40" s="14">
        <v>75.900000000000006</v>
      </c>
      <c r="D40" s="14">
        <v>76.900000000000006</v>
      </c>
      <c r="E40" s="14">
        <v>78.400000000000006</v>
      </c>
      <c r="F40" s="14">
        <v>78.900000000000006</v>
      </c>
      <c r="G40" s="14">
        <v>78.7</v>
      </c>
      <c r="H40" s="14">
        <v>79.400000000000006</v>
      </c>
      <c r="I40" s="14">
        <v>79.400000000000006</v>
      </c>
      <c r="J40" s="14">
        <v>79.900000000000006</v>
      </c>
      <c r="K40" s="14">
        <v>80.099999999999994</v>
      </c>
      <c r="L40" s="17">
        <v>80.665629492506739</v>
      </c>
      <c r="M40" s="17">
        <v>82.256038093672899</v>
      </c>
      <c r="N40" s="17">
        <v>82.006035787493019</v>
      </c>
      <c r="O40" s="17">
        <v>81.897419063291352</v>
      </c>
      <c r="P40" s="19">
        <v>82.024654507620994</v>
      </c>
    </row>
    <row r="41" spans="1:16" x14ac:dyDescent="0.25">
      <c r="A41" s="13" t="s">
        <v>17</v>
      </c>
      <c r="B41" s="16">
        <v>46.2</v>
      </c>
      <c r="C41" s="16">
        <v>47.5</v>
      </c>
      <c r="D41" s="16">
        <v>49.2</v>
      </c>
      <c r="E41" s="16">
        <v>51.1</v>
      </c>
      <c r="F41" s="16">
        <v>53</v>
      </c>
      <c r="G41" s="16">
        <v>53.8</v>
      </c>
      <c r="H41" s="16">
        <v>55.5</v>
      </c>
      <c r="I41" s="16">
        <v>56.6</v>
      </c>
      <c r="J41" s="16">
        <v>57.8</v>
      </c>
      <c r="K41" s="16">
        <v>58.8</v>
      </c>
      <c r="L41" s="17">
        <v>60.773480467249854</v>
      </c>
      <c r="M41" s="17">
        <v>61.55416842330466</v>
      </c>
      <c r="N41" s="17">
        <v>61.952097399113057</v>
      </c>
      <c r="O41" s="17">
        <v>62.679069806659413</v>
      </c>
      <c r="P41" s="19">
        <v>64.841633732368336</v>
      </c>
    </row>
    <row r="42" spans="1:16" x14ac:dyDescent="0.25">
      <c r="A42" s="27" t="s">
        <v>14</v>
      </c>
    </row>
    <row r="43" spans="1:16" x14ac:dyDescent="0.25">
      <c r="A43" s="33" t="str">
        <f>Ficha!$B$7</f>
        <v>Ministério da Saúde/SVS - Sistema de Informações sobre Nascidos Vivos (SINASC)</v>
      </c>
      <c r="B43" s="33"/>
      <c r="C43" s="33"/>
      <c r="D43" s="33"/>
      <c r="E43" s="33"/>
      <c r="F43" s="33"/>
      <c r="G43" s="33"/>
      <c r="H43" s="33"/>
      <c r="I43" s="33"/>
      <c r="J43" s="33"/>
      <c r="K43" s="11"/>
    </row>
    <row r="44" spans="1:16" x14ac:dyDescent="0.25">
      <c r="A44" t="s">
        <v>13</v>
      </c>
    </row>
    <row r="45" spans="1:16" ht="30" customHeight="1" x14ac:dyDescent="0.25">
      <c r="A45" s="33" t="str">
        <f>Ficha!$B$12</f>
        <v>1. Como as ocorrências são consideradas pelo número de nascidos vivos, as gestações de gemelares são contados duplamente e os abortamentos e as que deram origem a natimortos não foram contados.</v>
      </c>
      <c r="B45" s="33"/>
      <c r="C45" s="33"/>
      <c r="D45" s="33"/>
      <c r="E45" s="33"/>
      <c r="F45" s="33"/>
      <c r="G45" s="33"/>
      <c r="H45" s="33"/>
      <c r="I45" s="33"/>
      <c r="J45" s="33"/>
      <c r="K45" s="11"/>
    </row>
    <row r="46" spans="1:16" ht="30" customHeight="1" x14ac:dyDescent="0.25">
      <c r="A46" s="33" t="str">
        <f>Ficha!$B$13</f>
        <v>2. A proporção de nascidos vivos que não puderam ser levados em conta pela ausência de informação sobre escolaridade ou sobre o local do parto está apresentada na linha "% não considerado".</v>
      </c>
      <c r="B46" s="33"/>
      <c r="C46" s="33"/>
      <c r="D46" s="33"/>
      <c r="E46" s="33"/>
      <c r="F46" s="33"/>
      <c r="G46" s="33"/>
      <c r="H46" s="33"/>
      <c r="I46" s="33"/>
      <c r="J46" s="33"/>
      <c r="K46" s="11"/>
    </row>
    <row r="47" spans="1:16" x14ac:dyDescent="0.25">
      <c r="A47" s="33" t="str">
        <f>Ficha!$B$14</f>
        <v>3. As informações sobre escolaridade são declaradas pela própria gestante.</v>
      </c>
      <c r="B47" s="33"/>
      <c r="C47" s="33"/>
      <c r="D47" s="33"/>
      <c r="E47" s="33"/>
      <c r="F47" s="33"/>
      <c r="G47" s="33"/>
      <c r="H47" s="33"/>
      <c r="I47" s="33"/>
      <c r="J47" s="33"/>
      <c r="K47" s="11"/>
    </row>
    <row r="48" spans="1:16" ht="30" customHeight="1" x14ac:dyDescent="0.25">
      <c r="A48" s="33" t="str">
        <f>Ficha!$B$15</f>
        <v>4. Há problemas de cobertura do SINASC em determinadas áreas geográficas, principalmente no Norte e Nordeste; há tendência que os dados não registrados sejam de mães de baixa instrução, o que aumentaria a proporção dos mesmos.</v>
      </c>
      <c r="B48" s="33"/>
      <c r="C48" s="33"/>
      <c r="D48" s="33"/>
      <c r="E48" s="33"/>
      <c r="F48" s="33"/>
      <c r="G48" s="33"/>
      <c r="H48" s="33"/>
      <c r="I48" s="33"/>
      <c r="J48" s="33"/>
      <c r="K48" s="11"/>
    </row>
    <row r="50" spans="1:2" x14ac:dyDescent="0.25">
      <c r="A50" t="s">
        <v>35</v>
      </c>
      <c r="B50" s="1">
        <v>42663</v>
      </c>
    </row>
    <row r="51" spans="1:2" x14ac:dyDescent="0.25">
      <c r="B51" t="s">
        <v>36</v>
      </c>
    </row>
  </sheetData>
  <mergeCells count="5">
    <mergeCell ref="A45:J45"/>
    <mergeCell ref="A47:J47"/>
    <mergeCell ref="A43:J43"/>
    <mergeCell ref="A46:J46"/>
    <mergeCell ref="A48:J48"/>
  </mergeCells>
  <pageMargins left="0.51181102362204722" right="0.51181102362204722" top="0.78740157480314965" bottom="0.78740157480314965" header="0.31496062992125984" footer="0.31496062992125984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showGridLines="0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8" customFormat="1" ht="18.75" x14ac:dyDescent="0.3">
      <c r="A1" s="8" t="str">
        <f>Ficha!A2</f>
        <v>Atenção à Saúde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8" customFormat="1" ht="18.75" x14ac:dyDescent="0.3">
      <c r="A2" s="8" t="str">
        <f>Ficha!A3</f>
        <v>Indicadores de atenção preventiva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0" customFormat="1" ht="18.75" x14ac:dyDescent="0.3">
      <c r="A3" s="10" t="str">
        <f>Ficha!A4</f>
        <v>Ind030204 - Proporção (%) de nascidos vivos com 7 ou mais consultas de pré-natal, por ano, segundo região e escolaridade da mãe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8" customFormat="1" ht="18.75" x14ac:dyDescent="0.3">
      <c r="A4" s="8" t="s">
        <v>39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x14ac:dyDescent="0.25"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x14ac:dyDescent="0.25"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5" t="s">
        <v>14</v>
      </c>
    </row>
    <row r="60" spans="1:11" x14ac:dyDescent="0.25">
      <c r="A60" s="33" t="str">
        <f>Ficha!$B$7</f>
        <v>Ministério da Saúde/SVS - Sistema de Informações sobre Nascidos Vivos (SINASC)</v>
      </c>
      <c r="B60" s="33"/>
      <c r="C60" s="33"/>
      <c r="D60" s="33"/>
      <c r="E60" s="33"/>
      <c r="F60" s="33"/>
      <c r="G60" s="33"/>
      <c r="H60" s="33"/>
      <c r="I60" s="33"/>
      <c r="J60" s="33"/>
      <c r="K60" s="11"/>
    </row>
    <row r="61" spans="1:11" x14ac:dyDescent="0.25">
      <c r="A61" t="s">
        <v>13</v>
      </c>
    </row>
    <row r="62" spans="1:11" ht="30" customHeight="1" x14ac:dyDescent="0.25">
      <c r="A62" s="33" t="str">
        <f>Ficha!$B$12</f>
        <v>1. Como as ocorrências são consideradas pelo número de nascidos vivos, as gestações de gemelares são contados duplamente e os abortamentos e as que deram origem a natimortos não foram contados.</v>
      </c>
      <c r="B62" s="33"/>
      <c r="C62" s="33"/>
      <c r="D62" s="33"/>
      <c r="E62" s="33"/>
      <c r="F62" s="33"/>
      <c r="G62" s="33"/>
      <c r="H62" s="33"/>
      <c r="I62" s="33"/>
      <c r="J62" s="33"/>
      <c r="K62" s="11"/>
    </row>
    <row r="63" spans="1:11" ht="30" customHeight="1" x14ac:dyDescent="0.25">
      <c r="A63" s="33" t="str">
        <f>Ficha!$B$13</f>
        <v>2. A proporção de nascidos vivos que não puderam ser levados em conta pela ausência de informação sobre escolaridade ou sobre o local do parto está apresentada na linha "% não considerado".</v>
      </c>
      <c r="B63" s="33"/>
      <c r="C63" s="33"/>
      <c r="D63" s="33"/>
      <c r="E63" s="33"/>
      <c r="F63" s="33"/>
      <c r="G63" s="33"/>
      <c r="H63" s="33"/>
      <c r="I63" s="33"/>
      <c r="J63" s="33"/>
      <c r="K63" s="11"/>
    </row>
    <row r="64" spans="1:11" x14ac:dyDescent="0.25">
      <c r="A64" s="33" t="str">
        <f>Ficha!$B$14</f>
        <v>3. As informações sobre escolaridade são declaradas pela própria gestante.</v>
      </c>
      <c r="B64" s="33"/>
      <c r="C64" s="33"/>
      <c r="D64" s="33"/>
      <c r="E64" s="33"/>
      <c r="F64" s="33"/>
      <c r="G64" s="33"/>
      <c r="H64" s="33"/>
      <c r="I64" s="33"/>
      <c r="J64" s="33"/>
      <c r="K64" s="11"/>
    </row>
    <row r="65" spans="1:11" ht="30" customHeight="1" x14ac:dyDescent="0.25">
      <c r="A65" s="33" t="str">
        <f>Ficha!$B$15</f>
        <v>4. Há problemas de cobertura do SINASC em determinadas áreas geográficas, principalmente no Norte e Nordeste; há tendência que os dados não registrados sejam de mães de baixa instrução, o que aumentaria a proporção dos mesmos.</v>
      </c>
      <c r="B65" s="33"/>
      <c r="C65" s="33"/>
      <c r="D65" s="33"/>
      <c r="E65" s="33"/>
      <c r="F65" s="33"/>
      <c r="G65" s="33"/>
      <c r="H65" s="33"/>
      <c r="I65" s="33"/>
      <c r="J65" s="33"/>
      <c r="K65" s="11"/>
    </row>
    <row r="67" spans="1:11" x14ac:dyDescent="0.25">
      <c r="A67" t="s">
        <v>35</v>
      </c>
      <c r="B67" s="1">
        <v>42663</v>
      </c>
    </row>
    <row r="68" spans="1:11" x14ac:dyDescent="0.25">
      <c r="B68" t="s">
        <v>36</v>
      </c>
    </row>
  </sheetData>
  <mergeCells count="5">
    <mergeCell ref="A60:J60"/>
    <mergeCell ref="A62:J62"/>
    <mergeCell ref="A63:J63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2"/>
  <sheetViews>
    <sheetView showGridLines="0" topLeftCell="B1" workbookViewId="0">
      <selection activeCell="B32" sqref="B32"/>
    </sheetView>
  </sheetViews>
  <sheetFormatPr defaultRowHeight="15" x14ac:dyDescent="0.25"/>
  <cols>
    <col min="1" max="1" width="9.140625" hidden="1" customWidth="1"/>
    <col min="2" max="2" width="161.28515625" customWidth="1"/>
  </cols>
  <sheetData>
    <row r="9" spans="1:2" ht="15.75" x14ac:dyDescent="0.25">
      <c r="A9" s="34" t="s">
        <v>23</v>
      </c>
      <c r="B9" s="34"/>
    </row>
    <row r="10" spans="1:2" ht="15.75" x14ac:dyDescent="0.25">
      <c r="A10" s="34" t="s">
        <v>24</v>
      </c>
      <c r="B10" s="34"/>
    </row>
    <row r="11" spans="1:2" ht="15.75" x14ac:dyDescent="0.25">
      <c r="A11" s="35" t="s">
        <v>32</v>
      </c>
      <c r="B11" s="35"/>
    </row>
    <row r="12" spans="1:2" ht="15.75" x14ac:dyDescent="0.25">
      <c r="A12" s="29" t="s">
        <v>39</v>
      </c>
      <c r="B12" s="28"/>
    </row>
  </sheetData>
  <mergeCells count="3">
    <mergeCell ref="A9:B9"/>
    <mergeCell ref="A10:B10"/>
    <mergeCell ref="A11:B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Ficha</vt:lpstr>
      <vt:lpstr>Tabela</vt:lpstr>
      <vt:lpstr>Gráficos</vt:lpstr>
      <vt:lpstr>Análise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2017-02-07T19:56:07Z</cp:lastPrinted>
  <dcterms:created xsi:type="dcterms:W3CDTF">2011-12-20T12:08:29Z</dcterms:created>
  <dcterms:modified xsi:type="dcterms:W3CDTF">2017-02-14T16:56:14Z</dcterms:modified>
</cp:coreProperties>
</file>