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1570" windowHeight="7545"/>
  </bookViews>
  <sheets>
    <sheet name="Ficha" sheetId="8" r:id="rId1"/>
    <sheet name="Tabela" sheetId="10" r:id="rId2"/>
    <sheet name="Gráficos" sheetId="9" r:id="rId3"/>
    <sheet name="Análise" sheetId="11" r:id="rId4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65" i="9" l="1"/>
  <c r="A64" i="9"/>
  <c r="A63" i="9"/>
  <c r="A62" i="9"/>
  <c r="A60" i="9"/>
  <c r="A48" i="10"/>
  <c r="A47" i="10"/>
  <c r="A3" i="9"/>
  <c r="A2" i="9"/>
  <c r="A1" i="9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<sst xmlns="http://schemas.openxmlformats.org/spreadsheetml/2006/main" count="78" uniqueCount="42">
  <si>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</si>
  <si>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</si>
  <si>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</si>
  <si>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</si>
  <si>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</si>
  <si>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</si>
  <si>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</si>
  <si>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</si>
  <si>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</si>
  <si>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</si>
  <si>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</si>
  <si>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</si>
  <si>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</si>
  <si>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</si>
  <si>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</si>
  <si>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</si>
  <si>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</si>
  <si>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</si>
  <si>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12 anos e mais</t>
  </si>
  <si>
    <t>8 a 11 anos</t>
  </si>
  <si>
    <t>4 a 7 anos</t>
  </si>
  <si>
    <t>0 a 3 anos</t>
  </si>
  <si>
    <t>Região/Escolaridade</t>
  </si>
  <si>
    <t>Atenção à Saúde</t>
  </si>
  <si>
    <t>Ministério da Saúde/SVS - Sistema de Informações sobre Nascidos Vivos (SINASC)</t>
  </si>
  <si>
    <t>Região, escolaridade da mãe</t>
  </si>
  <si>
    <t>3. As informações sobre escolaridade são declaradas pela própria gestante.</t>
  </si>
  <si>
    <t>4. Há problemas de cobertura do SINASC em determinadas áreas geográficas, principalmente no Norte e Nordeste; há tendência que os dados não registrados sejam de mães de baixa instrução, o que aumentaria a proporção dos mesmos.</t>
  </si>
  <si>
    <t>2. A proporção de nascidos vivos que não puderam ser levados em conta pela ausência de informação sobre escolaridade ou sobre o local do parto está apresentada na linha "% não considerado".</t>
  </si>
  <si>
    <t>Proporção de nascidos vivos em partos hospitalares</t>
  </si>
  <si>
    <t>Proporção (%) de partos hospitalares no total de partos, em determinado espaço geográfico.
O número de nascidos vivos é adotado como uma aproximação do total de partos.
Devido ao alto índice de partos hospitalares no país, este indicador pode ser considerado como um proxy de partos assistidos.</t>
  </si>
  <si>
    <t>1. Como as ocorrências são consideradas pelo número de nascidos vivos, os partos gemelares são contados duplamente e os que deram origem a natimortos não foram contados.</t>
  </si>
  <si>
    <t>Número de nascidos vivos de mulheres residentes, em partos hospitalares /
Número total de nascidos vivos de mulheres residentes * 100</t>
  </si>
  <si>
    <t>Indicadores de atençãohospitalar</t>
  </si>
  <si>
    <t xml:space="preserve">Elaboração: </t>
  </si>
  <si>
    <t>CEPI-DSS/ ENSP/FIOCRUZ</t>
  </si>
  <si>
    <t>Como citar</t>
  </si>
  <si>
    <t>Ind030402 - Proporção (%) de nascidos vivos em partos hospitalares, por ano, segundo região e escolaridade da mãe</t>
  </si>
  <si>
    <t>2000-2014</t>
  </si>
  <si>
    <t>Período:2000-2014</t>
  </si>
  <si>
    <t xml:space="preserve">5. Em 2011, houve uma mudança no conteúdo da Declaração de Nascidos Vivos, com maior detalhamento das informações coletadas. </t>
  </si>
  <si>
    <t>Ind030402 - Proporção (%) de nascidos vivos em partos hospitalares, por ano, segundo região e escolaridade [Internet]. Rio de Janeiro: Portal Determinantes Sociais da Saúde. Observatório sobre Iniquidades em Saúde. CEPI-DSS/ENSP/FIOCRUZ; 2016 Out 20. Disponível em: http://dssbr.org/site/wp-content/uploads/2017/02/Ind030402-20161020.xlsx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</si>
</sst>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0" fontId="0" fillId="0" borderId="4" xfId="0" applyBorder="1"/>
    <xf numFmtId="166" fontId="0" fillId="0" borderId="0" xfId="0" applyNumberFormat="1"/>
    <xf numFmtId="0" fontId="0" fillId="0" borderId="5" xfId="0" applyBorder="1"/>
    <xf numFmtId="166" fontId="0" fillId="0" borderId="5" xfId="0" applyNumberFormat="1" applyBorder="1"/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Tabela!$B$37:$P$37</c:f>
              <c:numCache>
                <c:formatCode>_(* #,##0.0_);_(* \(#,##0.0\);_(* "-"??_);_(@_)</c:formatCode>
                <c:ptCount val="15"/>
                <c:pt idx="0">
                  <c:v>92.9</c:v>
                </c:pt>
                <c:pt idx="1">
                  <c:v>92</c:v>
                </c:pt>
                <c:pt idx="2">
                  <c:v>92.5</c:v>
                </c:pt>
                <c:pt idx="3">
                  <c:v>91.7</c:v>
                </c:pt>
                <c:pt idx="4">
                  <c:v>91.9</c:v>
                </c:pt>
                <c:pt idx="5">
                  <c:v>92.3</c:v>
                </c:pt>
                <c:pt idx="6">
                  <c:v>92.2</c:v>
                </c:pt>
                <c:pt idx="7">
                  <c:v>92.3</c:v>
                </c:pt>
                <c:pt idx="8">
                  <c:v>92.5</c:v>
                </c:pt>
                <c:pt idx="9">
                  <c:v>92.7</c:v>
                </c:pt>
                <c:pt idx="10" formatCode="0.0">
                  <c:v>92.962329958166478</c:v>
                </c:pt>
                <c:pt idx="11" formatCode="0.0">
                  <c:v>93.269929472109425</c:v>
                </c:pt>
                <c:pt idx="12" formatCode="0.0">
                  <c:v>93.145267598207226</c:v>
                </c:pt>
                <c:pt idx="13" formatCode="0.0">
                  <c:v>93.063042657606644</c:v>
                </c:pt>
                <c:pt idx="14" formatCode="0.0">
                  <c:v>92.696935831795614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Tabela!$B$38:$P$38</c:f>
              <c:numCache>
                <c:formatCode>_(* #,##0.0_);_(* \(#,##0.0\);_(* "-"??_);_(@_)</c:formatCode>
                <c:ptCount val="15"/>
                <c:pt idx="0">
                  <c:v>97.3</c:v>
                </c:pt>
                <c:pt idx="1">
                  <c:v>97.1</c:v>
                </c:pt>
                <c:pt idx="2">
                  <c:v>97.2</c:v>
                </c:pt>
                <c:pt idx="3">
                  <c:v>96.9</c:v>
                </c:pt>
                <c:pt idx="4">
                  <c:v>96.9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97.1</c:v>
                </c:pt>
                <c:pt idx="9">
                  <c:v>97.3</c:v>
                </c:pt>
                <c:pt idx="10" formatCode="0.0">
                  <c:v>97.440734667103968</c:v>
                </c:pt>
                <c:pt idx="11" formatCode="0.0">
                  <c:v>97.398823062204414</c:v>
                </c:pt>
                <c:pt idx="12" formatCode="0.0">
                  <c:v>97.457756150213086</c:v>
                </c:pt>
                <c:pt idx="13" formatCode="0.0">
                  <c:v>97.683177026979294</c:v>
                </c:pt>
                <c:pt idx="14" formatCode="0.0">
                  <c:v>97.509319301140451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Tabela!$B$39:$P$39</c:f>
              <c:numCache>
                <c:formatCode>_(* #,##0.0_);_(* \(#,##0.0\);_(* "-"??_);_(@_)</c:formatCode>
                <c:ptCount val="15"/>
                <c:pt idx="0">
                  <c:v>98.4</c:v>
                </c:pt>
                <c:pt idx="1">
                  <c:v>98.4</c:v>
                </c:pt>
                <c:pt idx="2">
                  <c:v>98.5</c:v>
                </c:pt>
                <c:pt idx="3">
                  <c:v>98.4</c:v>
                </c:pt>
                <c:pt idx="4">
                  <c:v>98.4</c:v>
                </c:pt>
                <c:pt idx="5">
                  <c:v>98.6</c:v>
                </c:pt>
                <c:pt idx="6">
                  <c:v>98.5</c:v>
                </c:pt>
                <c:pt idx="7">
                  <c:v>98.7</c:v>
                </c:pt>
                <c:pt idx="8">
                  <c:v>98.8</c:v>
                </c:pt>
                <c:pt idx="9">
                  <c:v>98.8</c:v>
                </c:pt>
                <c:pt idx="10" formatCode="0.0">
                  <c:v>98.935715184299909</c:v>
                </c:pt>
                <c:pt idx="11" formatCode="0.0">
                  <c:v>98.808227769560744</c:v>
                </c:pt>
                <c:pt idx="12" formatCode="0.0">
                  <c:v>98.741100231417718</c:v>
                </c:pt>
                <c:pt idx="13" formatCode="0.0">
                  <c:v>99.013732279736004</c:v>
                </c:pt>
                <c:pt idx="14" formatCode="0.0">
                  <c:v>98.967018523842782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Tabela!$B$40:$P$40</c:f>
              <c:numCache>
                <c:formatCode>_(* #,##0.0_);_(* \(#,##0.0\);_(* "-"??_);_(@_)</c:formatCode>
                <c:ptCount val="15"/>
                <c:pt idx="0">
                  <c:v>98.3</c:v>
                </c:pt>
                <c:pt idx="1">
                  <c:v>98.6</c:v>
                </c:pt>
                <c:pt idx="2">
                  <c:v>98.7</c:v>
                </c:pt>
                <c:pt idx="3">
                  <c:v>98.5</c:v>
                </c:pt>
                <c:pt idx="4">
                  <c:v>98.5</c:v>
                </c:pt>
                <c:pt idx="5">
                  <c:v>98.6</c:v>
                </c:pt>
                <c:pt idx="6">
                  <c:v>98.9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 formatCode="0.0">
                  <c:v>99.077374505208851</c:v>
                </c:pt>
                <c:pt idx="11" formatCode="0.0">
                  <c:v>99.117721472453667</c:v>
                </c:pt>
                <c:pt idx="12" formatCode="0.0">
                  <c:v>99.09849514364538</c:v>
                </c:pt>
                <c:pt idx="13" formatCode="0.0">
                  <c:v>99.33835253190999</c:v>
                </c:pt>
                <c:pt idx="14" formatCode="0.0">
                  <c:v>99.201173690168403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Tabela!$B$41:$P$41</c:f>
              <c:numCache>
                <c:formatCode>_(* #,##0.0_);_(* \(#,##0.0\);_(* "-"??_);_(@_)</c:formatCode>
                <c:ptCount val="15"/>
                <c:pt idx="0">
                  <c:v>96.8</c:v>
                </c:pt>
                <c:pt idx="1">
                  <c:v>96.6</c:v>
                </c:pt>
                <c:pt idx="2">
                  <c:v>96.9</c:v>
                </c:pt>
                <c:pt idx="3">
                  <c:v>96.7</c:v>
                </c:pt>
                <c:pt idx="4">
                  <c:v>96.9</c:v>
                </c:pt>
                <c:pt idx="5">
                  <c:v>97.2</c:v>
                </c:pt>
                <c:pt idx="6">
                  <c:v>97.3</c:v>
                </c:pt>
                <c:pt idx="7">
                  <c:v>97.5</c:v>
                </c:pt>
                <c:pt idx="8">
                  <c:v>97.7</c:v>
                </c:pt>
                <c:pt idx="9">
                  <c:v>97.9</c:v>
                </c:pt>
                <c:pt idx="10" formatCode="0.0">
                  <c:v>98.131539081797072</c:v>
                </c:pt>
                <c:pt idx="11" formatCode="0.0">
                  <c:v>98.141074985544876</c:v>
                </c:pt>
                <c:pt idx="12" formatCode="0.0">
                  <c:v>98.18997350879981</c:v>
                </c:pt>
                <c:pt idx="13" formatCode="0.0">
                  <c:v>98.499144174908722</c:v>
                </c:pt>
                <c:pt idx="14" formatCode="0.0">
                  <c:v>98.464215378533623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175144"/>
        <c:axId val="255175928"/>
      </c:lineChart>
      <c:catAx>
        <c:axId val="25517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5175928"/>
        <c:crosses val="autoZero"/>
        <c:auto val="1"/>
        <c:lblAlgn val="ctr"/>
        <c:lblOffset val="100"/>
        <c:noMultiLvlLbl val="0"/>
      </c:catAx>
      <c:valAx>
        <c:axId val="255175928"/>
        <c:scaling>
          <c:orientation val="minMax"/>
          <c:max val="100"/>
          <c:min val="7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55175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Tabela!$B$19:$P$19</c:f>
              <c:numCache>
                <c:formatCode>_(* #,##0.0_);_(* \(#,##0.0\);_(* "-"??_);_(@_)</c:formatCode>
                <c:ptCount val="15"/>
                <c:pt idx="0">
                  <c:v>98.4</c:v>
                </c:pt>
                <c:pt idx="1">
                  <c:v>98.3</c:v>
                </c:pt>
                <c:pt idx="2">
                  <c:v>98.6</c:v>
                </c:pt>
                <c:pt idx="3">
                  <c:v>98.1</c:v>
                </c:pt>
                <c:pt idx="4">
                  <c:v>98.1</c:v>
                </c:pt>
                <c:pt idx="5">
                  <c:v>98.2</c:v>
                </c:pt>
                <c:pt idx="6">
                  <c:v>98.2</c:v>
                </c:pt>
                <c:pt idx="7">
                  <c:v>98.2</c:v>
                </c:pt>
                <c:pt idx="8">
                  <c:v>98.1</c:v>
                </c:pt>
                <c:pt idx="9">
                  <c:v>98.3</c:v>
                </c:pt>
                <c:pt idx="10" formatCode="0.0">
                  <c:v>98.291721419185279</c:v>
                </c:pt>
                <c:pt idx="11" formatCode="0.0">
                  <c:v>98.016929933282341</c:v>
                </c:pt>
                <c:pt idx="12" formatCode="0.0">
                  <c:v>97.811386826058083</c:v>
                </c:pt>
                <c:pt idx="13" formatCode="0.0">
                  <c:v>98.123362876314175</c:v>
                </c:pt>
                <c:pt idx="14" formatCode="0.0">
                  <c:v>98.253057149987526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Tabela!$B$20:$P$20</c:f>
              <c:numCache>
                <c:formatCode>_(* #,##0.0_);_(* \(#,##0.0\);_(* "-"??_);_(@_)</c:formatCode>
                <c:ptCount val="15"/>
                <c:pt idx="0">
                  <c:v>99</c:v>
                </c:pt>
                <c:pt idx="1">
                  <c:v>99.2</c:v>
                </c:pt>
                <c:pt idx="2">
                  <c:v>99.2</c:v>
                </c:pt>
                <c:pt idx="3">
                  <c:v>99.1</c:v>
                </c:pt>
                <c:pt idx="4">
                  <c:v>99</c:v>
                </c:pt>
                <c:pt idx="5">
                  <c:v>99.1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 formatCode="0.0">
                  <c:v>99.037566489361708</c:v>
                </c:pt>
                <c:pt idx="11" formatCode="0.0">
                  <c:v>98.81720524246856</c:v>
                </c:pt>
                <c:pt idx="12" formatCode="0.0">
                  <c:v>98.643115483294551</c:v>
                </c:pt>
                <c:pt idx="13" formatCode="0.0">
                  <c:v>99.099387707649782</c:v>
                </c:pt>
                <c:pt idx="14" formatCode="0.0">
                  <c:v>99.14959496734663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Tabela!$B$21:$P$21</c:f>
              <c:numCache>
                <c:formatCode>_(* #,##0.0_);_(* \(#,##0.0\);_(* "-"??_);_(@_)</c:formatCode>
                <c:ptCount val="15"/>
                <c:pt idx="0">
                  <c:v>99.1</c:v>
                </c:pt>
                <c:pt idx="1">
                  <c:v>99.3</c:v>
                </c:pt>
                <c:pt idx="2">
                  <c:v>99.5</c:v>
                </c:pt>
                <c:pt idx="3">
                  <c:v>99.2</c:v>
                </c:pt>
                <c:pt idx="4">
                  <c:v>99.1</c:v>
                </c:pt>
                <c:pt idx="5">
                  <c:v>99.3</c:v>
                </c:pt>
                <c:pt idx="6">
                  <c:v>99.2</c:v>
                </c:pt>
                <c:pt idx="7">
                  <c:v>99.2</c:v>
                </c:pt>
                <c:pt idx="8">
                  <c:v>99.3</c:v>
                </c:pt>
                <c:pt idx="9">
                  <c:v>99.3</c:v>
                </c:pt>
                <c:pt idx="10" formatCode="0.0">
                  <c:v>99.38462965939236</c:v>
                </c:pt>
                <c:pt idx="11" formatCode="0.0">
                  <c:v>99.217591855714829</c:v>
                </c:pt>
                <c:pt idx="12" formatCode="0.0">
                  <c:v>99.011776965936207</c:v>
                </c:pt>
                <c:pt idx="13" formatCode="0.0">
                  <c:v>99.554361341357762</c:v>
                </c:pt>
                <c:pt idx="14" formatCode="0.0">
                  <c:v>99.545132571285706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Tabela!$A$22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Tabela!$B$22:$P$22</c:f>
              <c:numCache>
                <c:formatCode>_(* #,##0.0_);_(* \(#,##0.0\);_(* "-"??_);_(@_)</c:formatCode>
                <c:ptCount val="15"/>
                <c:pt idx="0">
                  <c:v>98.8</c:v>
                </c:pt>
                <c:pt idx="1">
                  <c:v>99.4</c:v>
                </c:pt>
                <c:pt idx="2">
                  <c:v>99.7</c:v>
                </c:pt>
                <c:pt idx="3">
                  <c:v>99.4</c:v>
                </c:pt>
                <c:pt idx="4">
                  <c:v>99.3</c:v>
                </c:pt>
                <c:pt idx="5">
                  <c:v>99.2</c:v>
                </c:pt>
                <c:pt idx="6">
                  <c:v>99.3</c:v>
                </c:pt>
                <c:pt idx="7">
                  <c:v>99.2</c:v>
                </c:pt>
                <c:pt idx="8">
                  <c:v>99.3</c:v>
                </c:pt>
                <c:pt idx="9">
                  <c:v>99.3</c:v>
                </c:pt>
                <c:pt idx="10" formatCode="0.0">
                  <c:v>99.388348497284468</c:v>
                </c:pt>
                <c:pt idx="11" formatCode="0.0">
                  <c:v>99.508164203730914</c:v>
                </c:pt>
                <c:pt idx="12" formatCode="0.0">
                  <c:v>99.514697726012201</c:v>
                </c:pt>
                <c:pt idx="13" formatCode="0.0">
                  <c:v>99.581608945037388</c:v>
                </c:pt>
                <c:pt idx="14" formatCode="0.0">
                  <c:v>99.444518471634638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Tabela!$B$23:$P$23</c:f>
              <c:numCache>
                <c:formatCode>_(* #,##0.0_);_(* \(#,##0.0\);_(* "-"??_);_(@_)</c:formatCode>
                <c:ptCount val="15"/>
                <c:pt idx="0">
                  <c:v>98.9</c:v>
                </c:pt>
                <c:pt idx="1">
                  <c:v>99.2</c:v>
                </c:pt>
                <c:pt idx="2">
                  <c:v>99.3</c:v>
                </c:pt>
                <c:pt idx="3">
                  <c:v>99.1</c:v>
                </c:pt>
                <c:pt idx="4">
                  <c:v>99</c:v>
                </c:pt>
                <c:pt idx="5">
                  <c:v>99.1</c:v>
                </c:pt>
                <c:pt idx="6">
                  <c:v>99.1</c:v>
                </c:pt>
                <c:pt idx="7">
                  <c:v>99.1</c:v>
                </c:pt>
                <c:pt idx="8">
                  <c:v>99.2</c:v>
                </c:pt>
                <c:pt idx="9">
                  <c:v>99.2</c:v>
                </c:pt>
                <c:pt idx="10" formatCode="0.0">
                  <c:v>99.272149792903505</c:v>
                </c:pt>
                <c:pt idx="11" formatCode="0.0">
                  <c:v>99.153341771277397</c:v>
                </c:pt>
                <c:pt idx="12" formatCode="0.0">
                  <c:v>99.001360087939943</c:v>
                </c:pt>
                <c:pt idx="13" formatCode="0.0">
                  <c:v>99.446093574490106</c:v>
                </c:pt>
                <c:pt idx="14" formatCode="0.0">
                  <c:v>99.435692593347525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990000"/>
        <c:axId val="264592952"/>
      </c:lineChart>
      <c:catAx>
        <c:axId val="17399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4592952"/>
        <c:crosses val="autoZero"/>
        <c:auto val="1"/>
        <c:lblAlgn val="ctr"/>
        <c:lblOffset val="100"/>
        <c:noMultiLvlLbl val="0"/>
      </c:catAx>
      <c:valAx>
        <c:axId val="264592952"/>
        <c:scaling>
          <c:orientation val="minMax"/>
          <c:max val="100"/>
          <c:min val="7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39900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Tabela!$B$25:$P$25</c:f>
              <c:numCache>
                <c:formatCode>_(* #,##0.0_);_(* \(#,##0.0\);_(* "-"??_);_(@_)</c:formatCode>
                <c:ptCount val="15"/>
                <c:pt idx="0">
                  <c:v>98.2</c:v>
                </c:pt>
                <c:pt idx="1">
                  <c:v>98.1</c:v>
                </c:pt>
                <c:pt idx="2">
                  <c:v>98</c:v>
                </c:pt>
                <c:pt idx="3">
                  <c:v>98.2</c:v>
                </c:pt>
                <c:pt idx="4">
                  <c:v>98.5</c:v>
                </c:pt>
                <c:pt idx="5">
                  <c:v>98.2</c:v>
                </c:pt>
                <c:pt idx="6">
                  <c:v>98.2</c:v>
                </c:pt>
                <c:pt idx="7">
                  <c:v>98.3</c:v>
                </c:pt>
                <c:pt idx="8">
                  <c:v>98.3</c:v>
                </c:pt>
                <c:pt idx="9">
                  <c:v>98.3</c:v>
                </c:pt>
                <c:pt idx="10" formatCode="0.0">
                  <c:v>98.401368131459591</c:v>
                </c:pt>
                <c:pt idx="11" formatCode="0.0">
                  <c:v>98.506390923452543</c:v>
                </c:pt>
                <c:pt idx="12" formatCode="0.0">
                  <c:v>98.416864205892324</c:v>
                </c:pt>
                <c:pt idx="13" formatCode="0.0">
                  <c:v>98.523248852524446</c:v>
                </c:pt>
                <c:pt idx="14" formatCode="0.0">
                  <c:v>98.132983950212903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Tabela!$B$26:$P$26</c:f>
              <c:numCache>
                <c:formatCode>_(* #,##0.0_);_(* \(#,##0.0\);_(* "-"??_);_(@_)</c:formatCode>
                <c:ptCount val="15"/>
                <c:pt idx="0">
                  <c:v>99.3</c:v>
                </c:pt>
                <c:pt idx="1">
                  <c:v>99.3</c:v>
                </c:pt>
                <c:pt idx="2">
                  <c:v>99.3</c:v>
                </c:pt>
                <c:pt idx="3">
                  <c:v>99.2</c:v>
                </c:pt>
                <c:pt idx="4">
                  <c:v>99.3</c:v>
                </c:pt>
                <c:pt idx="5">
                  <c:v>99.3</c:v>
                </c:pt>
                <c:pt idx="6">
                  <c:v>99.3</c:v>
                </c:pt>
                <c:pt idx="7">
                  <c:v>99.2</c:v>
                </c:pt>
                <c:pt idx="8">
                  <c:v>99.1</c:v>
                </c:pt>
                <c:pt idx="9">
                  <c:v>99.1</c:v>
                </c:pt>
                <c:pt idx="10" formatCode="0.0">
                  <c:v>99.312010158518689</c:v>
                </c:pt>
                <c:pt idx="11" formatCode="0.0">
                  <c:v>99.238198589256641</c:v>
                </c:pt>
                <c:pt idx="12" formatCode="0.0">
                  <c:v>99.224508778049056</c:v>
                </c:pt>
                <c:pt idx="13" formatCode="0.0">
                  <c:v>99.32411598564363</c:v>
                </c:pt>
                <c:pt idx="14" formatCode="0.0">
                  <c:v>99.311091684824447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Tabela!$B$27:$P$27</c:f>
              <c:numCache>
                <c:formatCode>_(* #,##0.0_);_(* \(#,##0.0\);_(* "-"??_);_(@_)</c:formatCode>
                <c:ptCount val="15"/>
                <c:pt idx="0">
                  <c:v>99.3</c:v>
                </c:pt>
                <c:pt idx="1">
                  <c:v>99.4</c:v>
                </c:pt>
                <c:pt idx="2">
                  <c:v>99.3</c:v>
                </c:pt>
                <c:pt idx="3">
                  <c:v>99.4</c:v>
                </c:pt>
                <c:pt idx="4">
                  <c:v>99.5</c:v>
                </c:pt>
                <c:pt idx="5">
                  <c:v>99.4</c:v>
                </c:pt>
                <c:pt idx="6">
                  <c:v>99.5</c:v>
                </c:pt>
                <c:pt idx="7">
                  <c:v>99.4</c:v>
                </c:pt>
                <c:pt idx="8">
                  <c:v>99.4</c:v>
                </c:pt>
                <c:pt idx="9">
                  <c:v>99.3</c:v>
                </c:pt>
                <c:pt idx="10" formatCode="0.0">
                  <c:v>99.626561651276475</c:v>
                </c:pt>
                <c:pt idx="11" formatCode="0.0">
                  <c:v>99.606189794495052</c:v>
                </c:pt>
                <c:pt idx="12" formatCode="0.0">
                  <c:v>99.570086513454697</c:v>
                </c:pt>
                <c:pt idx="13" formatCode="0.0">
                  <c:v>99.587763979773953</c:v>
                </c:pt>
                <c:pt idx="14" formatCode="0.0">
                  <c:v>99.641259617105021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Tabela!$B$28:$P$28</c:f>
              <c:numCache>
                <c:formatCode>_(* #,##0.0_);_(* \(#,##0.0\);_(* "-"??_);_(@_)</c:formatCode>
                <c:ptCount val="15"/>
                <c:pt idx="0">
                  <c:v>98.9</c:v>
                </c:pt>
                <c:pt idx="1">
                  <c:v>98.9</c:v>
                </c:pt>
                <c:pt idx="2">
                  <c:v>98.7</c:v>
                </c:pt>
                <c:pt idx="3">
                  <c:v>98</c:v>
                </c:pt>
                <c:pt idx="4">
                  <c:v>97.9</c:v>
                </c:pt>
                <c:pt idx="5">
                  <c:v>97.8</c:v>
                </c:pt>
                <c:pt idx="6">
                  <c:v>99.6</c:v>
                </c:pt>
                <c:pt idx="7">
                  <c:v>99.5</c:v>
                </c:pt>
                <c:pt idx="8">
                  <c:v>99.6</c:v>
                </c:pt>
                <c:pt idx="9">
                  <c:v>99.5</c:v>
                </c:pt>
                <c:pt idx="10" formatCode="0.0">
                  <c:v>99.592538824706295</c:v>
                </c:pt>
                <c:pt idx="11" formatCode="0.0">
                  <c:v>99.598078867542966</c:v>
                </c:pt>
                <c:pt idx="12" formatCode="0.0">
                  <c:v>99.748969701851181</c:v>
                </c:pt>
                <c:pt idx="13" formatCode="0.0">
                  <c:v>99.713980626954466</c:v>
                </c:pt>
                <c:pt idx="14" formatCode="0.0">
                  <c:v>99.6285654215432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Tabela!$B$29:$P$29</c:f>
              <c:numCache>
                <c:formatCode>_(* #,##0.0_);_(* \(#,##0.0\);_(* "-"??_);_(@_)</c:formatCode>
                <c:ptCount val="15"/>
                <c:pt idx="0">
                  <c:v>99.1</c:v>
                </c:pt>
                <c:pt idx="1">
                  <c:v>99.1</c:v>
                </c:pt>
                <c:pt idx="2">
                  <c:v>99.1</c:v>
                </c:pt>
                <c:pt idx="3">
                  <c:v>99</c:v>
                </c:pt>
                <c:pt idx="4">
                  <c:v>99.1</c:v>
                </c:pt>
                <c:pt idx="5">
                  <c:v>99</c:v>
                </c:pt>
                <c:pt idx="6">
                  <c:v>99.4</c:v>
                </c:pt>
                <c:pt idx="7">
                  <c:v>99.3</c:v>
                </c:pt>
                <c:pt idx="8">
                  <c:v>99.3</c:v>
                </c:pt>
                <c:pt idx="9">
                  <c:v>99.3</c:v>
                </c:pt>
                <c:pt idx="10" formatCode="0.0">
                  <c:v>99.49216936016056</c:v>
                </c:pt>
                <c:pt idx="11" formatCode="0.0">
                  <c:v>99.473525992492625</c:v>
                </c:pt>
                <c:pt idx="12" formatCode="0.0">
                  <c:v>99.490997613063342</c:v>
                </c:pt>
                <c:pt idx="13" formatCode="0.0">
                  <c:v>99.530310312130624</c:v>
                </c:pt>
                <c:pt idx="14" formatCode="0.0">
                  <c:v>99.539465689054524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589816"/>
        <c:axId val="264589424"/>
      </c:lineChart>
      <c:catAx>
        <c:axId val="26458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4589424"/>
        <c:crosses val="autoZero"/>
        <c:auto val="1"/>
        <c:lblAlgn val="ctr"/>
        <c:lblOffset val="100"/>
        <c:noMultiLvlLbl val="0"/>
      </c:catAx>
      <c:valAx>
        <c:axId val="264589424"/>
        <c:scaling>
          <c:orientation val="minMax"/>
          <c:max val="100"/>
          <c:min val="7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4589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Tabela!$B$7:$P$7</c:f>
              <c:numCache>
                <c:formatCode>_(* #,##0.0_);_(* \(#,##0.0\);_(* "-"??_);_(@_)</c:formatCode>
                <c:ptCount val="15"/>
                <c:pt idx="0">
                  <c:v>83.9</c:v>
                </c:pt>
                <c:pt idx="1">
                  <c:v>82.1</c:v>
                </c:pt>
                <c:pt idx="2">
                  <c:v>82.9</c:v>
                </c:pt>
                <c:pt idx="3">
                  <c:v>80.7</c:v>
                </c:pt>
                <c:pt idx="4">
                  <c:v>80.5</c:v>
                </c:pt>
                <c:pt idx="5">
                  <c:v>80.400000000000006</c:v>
                </c:pt>
                <c:pt idx="6">
                  <c:v>79.8</c:v>
                </c:pt>
                <c:pt idx="7">
                  <c:v>79.099999999999994</c:v>
                </c:pt>
                <c:pt idx="8">
                  <c:v>78.900000000000006</c:v>
                </c:pt>
                <c:pt idx="9">
                  <c:v>79.900000000000006</c:v>
                </c:pt>
                <c:pt idx="10" formatCode="0.0">
                  <c:v>80.189840523018859</c:v>
                </c:pt>
                <c:pt idx="11" formatCode="0.0">
                  <c:v>82.196863230086009</c:v>
                </c:pt>
                <c:pt idx="12" formatCode="0.0">
                  <c:v>80.496368455474851</c:v>
                </c:pt>
                <c:pt idx="13" formatCode="0.0">
                  <c:v>80.159719516945842</c:v>
                </c:pt>
                <c:pt idx="14" formatCode="0.0">
                  <c:v>77.964547677261606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Tabela!$B$8:$P$8</c:f>
              <c:numCache>
                <c:formatCode>_(* #,##0.0_);_(* \(#,##0.0\);_(* "-"??_);_(@_)</c:formatCode>
                <c:ptCount val="15"/>
                <c:pt idx="0">
                  <c:v>92.2</c:v>
                </c:pt>
                <c:pt idx="1">
                  <c:v>91.5</c:v>
                </c:pt>
                <c:pt idx="2">
                  <c:v>92.2</c:v>
                </c:pt>
                <c:pt idx="3">
                  <c:v>90.8</c:v>
                </c:pt>
                <c:pt idx="4">
                  <c:v>90.7</c:v>
                </c:pt>
                <c:pt idx="5">
                  <c:v>91.1</c:v>
                </c:pt>
                <c:pt idx="6">
                  <c:v>91.5</c:v>
                </c:pt>
                <c:pt idx="7">
                  <c:v>91</c:v>
                </c:pt>
                <c:pt idx="8">
                  <c:v>91.5</c:v>
                </c:pt>
                <c:pt idx="9">
                  <c:v>91.9</c:v>
                </c:pt>
                <c:pt idx="10" formatCode="0.0">
                  <c:v>92.077233015518416</c:v>
                </c:pt>
                <c:pt idx="11" formatCode="0.0">
                  <c:v>92.438821201707796</c:v>
                </c:pt>
                <c:pt idx="12" formatCode="0.0">
                  <c:v>92.634195954345117</c:v>
                </c:pt>
                <c:pt idx="13" formatCode="0.0">
                  <c:v>92.679504262820885</c:v>
                </c:pt>
                <c:pt idx="14" formatCode="0.0">
                  <c:v>91.785014106058441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Tabela!$B$9:$P$9</c:f>
              <c:numCache>
                <c:formatCode>_(* #,##0.0_);_(* \(#,##0.0\);_(* "-"??_);_(@_)</c:formatCode>
                <c:ptCount val="15"/>
                <c:pt idx="0">
                  <c:v>96</c:v>
                </c:pt>
                <c:pt idx="1">
                  <c:v>96</c:v>
                </c:pt>
                <c:pt idx="2">
                  <c:v>96.6</c:v>
                </c:pt>
                <c:pt idx="3">
                  <c:v>95.9</c:v>
                </c:pt>
                <c:pt idx="4">
                  <c:v>96</c:v>
                </c:pt>
                <c:pt idx="5">
                  <c:v>95.8</c:v>
                </c:pt>
                <c:pt idx="6">
                  <c:v>96.1</c:v>
                </c:pt>
                <c:pt idx="7">
                  <c:v>96.6</c:v>
                </c:pt>
                <c:pt idx="8">
                  <c:v>97</c:v>
                </c:pt>
                <c:pt idx="9">
                  <c:v>97.2</c:v>
                </c:pt>
                <c:pt idx="10" formatCode="0.0">
                  <c:v>97.482094363893339</c:v>
                </c:pt>
                <c:pt idx="11" formatCode="0.0">
                  <c:v>97.251460769396445</c:v>
                </c:pt>
                <c:pt idx="12" formatCode="0.0">
                  <c:v>97.323599408245968</c:v>
                </c:pt>
                <c:pt idx="13" formatCode="0.0">
                  <c:v>97.299959864268246</c:v>
                </c:pt>
                <c:pt idx="14" formatCode="0.0">
                  <c:v>96.911424606845515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Tabela!$B$10:$P$10</c:f>
              <c:numCache>
                <c:formatCode>_(* #,##0.0_);_(* \(#,##0.0\);_(* "-"??_);_(@_)</c:formatCode>
                <c:ptCount val="15"/>
                <c:pt idx="0">
                  <c:v>96.2</c:v>
                </c:pt>
                <c:pt idx="1">
                  <c:v>96</c:v>
                </c:pt>
                <c:pt idx="2">
                  <c:v>96.8</c:v>
                </c:pt>
                <c:pt idx="3">
                  <c:v>96.5</c:v>
                </c:pt>
                <c:pt idx="4">
                  <c:v>96.4</c:v>
                </c:pt>
                <c:pt idx="5">
                  <c:v>96.9</c:v>
                </c:pt>
                <c:pt idx="6">
                  <c:v>97.9</c:v>
                </c:pt>
                <c:pt idx="7">
                  <c:v>98.1</c:v>
                </c:pt>
                <c:pt idx="8">
                  <c:v>98.1</c:v>
                </c:pt>
                <c:pt idx="9">
                  <c:v>98.1</c:v>
                </c:pt>
                <c:pt idx="10" formatCode="0.0">
                  <c:v>98.083348442073088</c:v>
                </c:pt>
                <c:pt idx="11" formatCode="0.0">
                  <c:v>98.446709233791751</c:v>
                </c:pt>
                <c:pt idx="12" formatCode="0.0">
                  <c:v>99.003626258176027</c:v>
                </c:pt>
                <c:pt idx="13" formatCode="0.0">
                  <c:v>99.146110056925991</c:v>
                </c:pt>
                <c:pt idx="14" formatCode="0.0">
                  <c:v>99.04683321003813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Tabela!$B$11:$P$11</c:f>
              <c:numCache>
                <c:formatCode>_(* #,##0.0_);_(* \(#,##0.0\);_(* "-"??_);_(@_)</c:formatCode>
                <c:ptCount val="15"/>
                <c:pt idx="0">
                  <c:v>91.1</c:v>
                </c:pt>
                <c:pt idx="1">
                  <c:v>90.5</c:v>
                </c:pt>
                <c:pt idx="2">
                  <c:v>91.4</c:v>
                </c:pt>
                <c:pt idx="3">
                  <c:v>90.4</c:v>
                </c:pt>
                <c:pt idx="4">
                  <c:v>90.6</c:v>
                </c:pt>
                <c:pt idx="5">
                  <c:v>91</c:v>
                </c:pt>
                <c:pt idx="6">
                  <c:v>91.6</c:v>
                </c:pt>
                <c:pt idx="7">
                  <c:v>91.8</c:v>
                </c:pt>
                <c:pt idx="8">
                  <c:v>92.4</c:v>
                </c:pt>
                <c:pt idx="9">
                  <c:v>93.1</c:v>
                </c:pt>
                <c:pt idx="10" formatCode="0.0">
                  <c:v>93.663313114688819</c:v>
                </c:pt>
                <c:pt idx="11" formatCode="0.0">
                  <c:v>94.139525826395982</c:v>
                </c:pt>
                <c:pt idx="12" formatCode="0.0">
                  <c:v>94.499831414990183</c:v>
                </c:pt>
                <c:pt idx="13" formatCode="0.0">
                  <c:v>94.791751330509229</c:v>
                </c:pt>
                <c:pt idx="14" formatCode="0.0">
                  <c:v>94.407967914778396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590208"/>
        <c:axId val="264590992"/>
      </c:lineChart>
      <c:catAx>
        <c:axId val="2645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4590992"/>
        <c:crosses val="autoZero"/>
        <c:auto val="1"/>
        <c:lblAlgn val="ctr"/>
        <c:lblOffset val="100"/>
        <c:noMultiLvlLbl val="0"/>
      </c:catAx>
      <c:valAx>
        <c:axId val="264590992"/>
        <c:scaling>
          <c:orientation val="minMax"/>
          <c:max val="100"/>
          <c:min val="7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4590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Tabela!$B$13:$P$13</c:f>
              <c:numCache>
                <c:formatCode>_(* #,##0.0_);_(* \(#,##0.0\);_(* "-"??_);_(@_)</c:formatCode>
                <c:ptCount val="15"/>
                <c:pt idx="0">
                  <c:v>90.6</c:v>
                </c:pt>
                <c:pt idx="1">
                  <c:v>89.8</c:v>
                </c:pt>
                <c:pt idx="2">
                  <c:v>90.3</c:v>
                </c:pt>
                <c:pt idx="3">
                  <c:v>90.3</c:v>
                </c:pt>
                <c:pt idx="4">
                  <c:v>90.9</c:v>
                </c:pt>
                <c:pt idx="5">
                  <c:v>92</c:v>
                </c:pt>
                <c:pt idx="6">
                  <c:v>92.5</c:v>
                </c:pt>
                <c:pt idx="7">
                  <c:v>93</c:v>
                </c:pt>
                <c:pt idx="8">
                  <c:v>93.7</c:v>
                </c:pt>
                <c:pt idx="9">
                  <c:v>93.7</c:v>
                </c:pt>
                <c:pt idx="10" formatCode="0.0">
                  <c:v>94.181881269964379</c:v>
                </c:pt>
                <c:pt idx="11" formatCode="0.0">
                  <c:v>94.636491843692056</c:v>
                </c:pt>
                <c:pt idx="12" formatCode="0.0">
                  <c:v>95.041613576598806</c:v>
                </c:pt>
                <c:pt idx="13" formatCode="0.0">
                  <c:v>95.234708392603125</c:v>
                </c:pt>
                <c:pt idx="14" formatCode="0.0">
                  <c:v>95.47198194810079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Tabela!$B$14:$P$14</c:f>
              <c:numCache>
                <c:formatCode>_(* #,##0.0_);_(* \(#,##0.0\);_(* "-"??_);_(@_)</c:formatCode>
                <c:ptCount val="15"/>
                <c:pt idx="0">
                  <c:v>94.9</c:v>
                </c:pt>
                <c:pt idx="1">
                  <c:v>94.5</c:v>
                </c:pt>
                <c:pt idx="2">
                  <c:v>94.8</c:v>
                </c:pt>
                <c:pt idx="3">
                  <c:v>94.9</c:v>
                </c:pt>
                <c:pt idx="4">
                  <c:v>95</c:v>
                </c:pt>
                <c:pt idx="5">
                  <c:v>95.6</c:v>
                </c:pt>
                <c:pt idx="6">
                  <c:v>95.7</c:v>
                </c:pt>
                <c:pt idx="7">
                  <c:v>96.2</c:v>
                </c:pt>
                <c:pt idx="8">
                  <c:v>96.5</c:v>
                </c:pt>
                <c:pt idx="9">
                  <c:v>96.8</c:v>
                </c:pt>
                <c:pt idx="10" formatCode="0.0">
                  <c:v>97.066908742171293</c:v>
                </c:pt>
                <c:pt idx="11" formatCode="0.0">
                  <c:v>97.137148901163471</c:v>
                </c:pt>
                <c:pt idx="12" formatCode="0.0">
                  <c:v>97.418594960498666</c:v>
                </c:pt>
                <c:pt idx="13" formatCode="0.0">
                  <c:v>97.667866361289853</c:v>
                </c:pt>
                <c:pt idx="14" formatCode="0.0">
                  <c:v>97.551767586715172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Tabela!$B$15:$P$15</c:f>
              <c:numCache>
                <c:formatCode>_(* #,##0.0_);_(* \(#,##0.0\);_(* "-"??_);_(@_)</c:formatCode>
                <c:ptCount val="15"/>
                <c:pt idx="0">
                  <c:v>96.2</c:v>
                </c:pt>
                <c:pt idx="1">
                  <c:v>95.9</c:v>
                </c:pt>
                <c:pt idx="2">
                  <c:v>96.2</c:v>
                </c:pt>
                <c:pt idx="3">
                  <c:v>96.6</c:v>
                </c:pt>
                <c:pt idx="4">
                  <c:v>96.6</c:v>
                </c:pt>
                <c:pt idx="5">
                  <c:v>97.2</c:v>
                </c:pt>
                <c:pt idx="6">
                  <c:v>97.3</c:v>
                </c:pt>
                <c:pt idx="7">
                  <c:v>97.8</c:v>
                </c:pt>
                <c:pt idx="8">
                  <c:v>97.9</c:v>
                </c:pt>
                <c:pt idx="9">
                  <c:v>98.2</c:v>
                </c:pt>
                <c:pt idx="10" formatCode="0.0">
                  <c:v>98.156433267519603</c:v>
                </c:pt>
                <c:pt idx="11" formatCode="0.0">
                  <c:v>98.165828130367146</c:v>
                </c:pt>
                <c:pt idx="12" formatCode="0.0">
                  <c:v>98.257722148315736</c:v>
                </c:pt>
                <c:pt idx="13" formatCode="0.0">
                  <c:v>98.47625930340601</c:v>
                </c:pt>
                <c:pt idx="14" formatCode="0.0">
                  <c:v>98.40894292263917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Tabela!$A$16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Tabela!$B$16:$P$16</c:f>
              <c:numCache>
                <c:formatCode>_(* #,##0.0_);_(* \(#,##0.0\);_(* "-"??_);_(@_)</c:formatCode>
                <c:ptCount val="15"/>
                <c:pt idx="0">
                  <c:v>96.4</c:v>
                </c:pt>
                <c:pt idx="1">
                  <c:v>96.6</c:v>
                </c:pt>
                <c:pt idx="2">
                  <c:v>96.4</c:v>
                </c:pt>
                <c:pt idx="3">
                  <c:v>96.8</c:v>
                </c:pt>
                <c:pt idx="4">
                  <c:v>97.2</c:v>
                </c:pt>
                <c:pt idx="5">
                  <c:v>97.6</c:v>
                </c:pt>
                <c:pt idx="6">
                  <c:v>97.6</c:v>
                </c:pt>
                <c:pt idx="7">
                  <c:v>98.2</c:v>
                </c:pt>
                <c:pt idx="8">
                  <c:v>98</c:v>
                </c:pt>
                <c:pt idx="9">
                  <c:v>98.2</c:v>
                </c:pt>
                <c:pt idx="10" formatCode="0.0">
                  <c:v>98.179249018972541</c:v>
                </c:pt>
                <c:pt idx="11" formatCode="0.0">
                  <c:v>97.723374395758611</c:v>
                </c:pt>
                <c:pt idx="12" formatCode="0.0">
                  <c:v>97.330032282336958</c:v>
                </c:pt>
                <c:pt idx="13" formatCode="0.0">
                  <c:v>98.467432950191565</c:v>
                </c:pt>
                <c:pt idx="14" formatCode="0.0">
                  <c:v>98.294532501862648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Tabela!$B$17:$P$17</c:f>
              <c:numCache>
                <c:formatCode>_(* #,##0.0_);_(* \(#,##0.0\);_(* "-"??_);_(@_)</c:formatCode>
                <c:ptCount val="15"/>
                <c:pt idx="0">
                  <c:v>93.7</c:v>
                </c:pt>
                <c:pt idx="1">
                  <c:v>93.4</c:v>
                </c:pt>
                <c:pt idx="2">
                  <c:v>93.8</c:v>
                </c:pt>
                <c:pt idx="3">
                  <c:v>94.2</c:v>
                </c:pt>
                <c:pt idx="4">
                  <c:v>94.6</c:v>
                </c:pt>
                <c:pt idx="5">
                  <c:v>95.4</c:v>
                </c:pt>
                <c:pt idx="6">
                  <c:v>95.7</c:v>
                </c:pt>
                <c:pt idx="7">
                  <c:v>96.4</c:v>
                </c:pt>
                <c:pt idx="8">
                  <c:v>96.7</c:v>
                </c:pt>
                <c:pt idx="9">
                  <c:v>97.1</c:v>
                </c:pt>
                <c:pt idx="10" formatCode="0.0">
                  <c:v>97.324785670638008</c:v>
                </c:pt>
                <c:pt idx="11" formatCode="0.0">
                  <c:v>97.417234605030202</c:v>
                </c:pt>
                <c:pt idx="12" formatCode="0.0">
                  <c:v>97.621519608209283</c:v>
                </c:pt>
                <c:pt idx="13" formatCode="0.0">
                  <c:v>98.000371463566452</c:v>
                </c:pt>
                <c:pt idx="14" formatCode="0.0">
                  <c:v>97.979672016179421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590600"/>
        <c:axId val="264591384"/>
      </c:lineChart>
      <c:catAx>
        <c:axId val="26459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4591384"/>
        <c:crosses val="autoZero"/>
        <c:auto val="1"/>
        <c:lblAlgn val="ctr"/>
        <c:lblOffset val="100"/>
        <c:noMultiLvlLbl val="0"/>
      </c:catAx>
      <c:valAx>
        <c:axId val="264591384"/>
        <c:scaling>
          <c:orientation val="minMax"/>
          <c:max val="100"/>
          <c:min val="7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645906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Tabela!$B$31:$P$31</c:f>
              <c:numCache>
                <c:formatCode>_(* #,##0.0_);_(* \(#,##0.0\);_(* "-"??_);_(@_)</c:formatCode>
                <c:ptCount val="15"/>
                <c:pt idx="0">
                  <c:v>98.1</c:v>
                </c:pt>
                <c:pt idx="1">
                  <c:v>98.5</c:v>
                </c:pt>
                <c:pt idx="2">
                  <c:v>98.2</c:v>
                </c:pt>
                <c:pt idx="3">
                  <c:v>98.5</c:v>
                </c:pt>
                <c:pt idx="4">
                  <c:v>97.6</c:v>
                </c:pt>
                <c:pt idx="5">
                  <c:v>97.8</c:v>
                </c:pt>
                <c:pt idx="6">
                  <c:v>97</c:v>
                </c:pt>
                <c:pt idx="7">
                  <c:v>97.1</c:v>
                </c:pt>
                <c:pt idx="8">
                  <c:v>97.2</c:v>
                </c:pt>
                <c:pt idx="9">
                  <c:v>97.7</c:v>
                </c:pt>
                <c:pt idx="10" formatCode="0.0">
                  <c:v>97.622667588113345</c:v>
                </c:pt>
                <c:pt idx="11" formatCode="0.0">
                  <c:v>95.12497417888865</c:v>
                </c:pt>
                <c:pt idx="12" formatCode="0.0">
                  <c:v>94.529032258064518</c:v>
                </c:pt>
                <c:pt idx="13" formatCode="0.0">
                  <c:v>93.22419928825623</c:v>
                </c:pt>
                <c:pt idx="14" formatCode="0.0">
                  <c:v>93.752033843150016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Tabela!$B$32:$P$32</c:f>
              <c:numCache>
                <c:formatCode>_(* #,##0.0_);_(* \(#,##0.0\);_(* "-"??_);_(@_)</c:formatCode>
                <c:ptCount val="15"/>
                <c:pt idx="0">
                  <c:v>99.5</c:v>
                </c:pt>
                <c:pt idx="1">
                  <c:v>99.6</c:v>
                </c:pt>
                <c:pt idx="2">
                  <c:v>99.4</c:v>
                </c:pt>
                <c:pt idx="3">
                  <c:v>99.4</c:v>
                </c:pt>
                <c:pt idx="4">
                  <c:v>99.4</c:v>
                </c:pt>
                <c:pt idx="5">
                  <c:v>99.5</c:v>
                </c:pt>
                <c:pt idx="6">
                  <c:v>99.2</c:v>
                </c:pt>
                <c:pt idx="7">
                  <c:v>99.2</c:v>
                </c:pt>
                <c:pt idx="8">
                  <c:v>99.1</c:v>
                </c:pt>
                <c:pt idx="9">
                  <c:v>99.1</c:v>
                </c:pt>
                <c:pt idx="10" formatCode="0.0">
                  <c:v>98.897680135197419</c:v>
                </c:pt>
                <c:pt idx="11" formatCode="0.0">
                  <c:v>98.425914419452383</c:v>
                </c:pt>
                <c:pt idx="12" formatCode="0.0">
                  <c:v>98.268944687373221</c:v>
                </c:pt>
                <c:pt idx="13" formatCode="0.0">
                  <c:v>98.156459297106963</c:v>
                </c:pt>
                <c:pt idx="14" formatCode="0.0">
                  <c:v>98.240760445484852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Tabela!$B$33:$P$33</c:f>
              <c:numCache>
                <c:formatCode>_(* #,##0.0_);_(* \(#,##0.0\);_(* "-"??_);_(@_)</c:formatCode>
                <c:ptCount val="15"/>
                <c:pt idx="0">
                  <c:v>99.6</c:v>
                </c:pt>
                <c:pt idx="1">
                  <c:v>99.7</c:v>
                </c:pt>
                <c:pt idx="2">
                  <c:v>99.7</c:v>
                </c:pt>
                <c:pt idx="3">
                  <c:v>99.7</c:v>
                </c:pt>
                <c:pt idx="4">
                  <c:v>99.7</c:v>
                </c:pt>
                <c:pt idx="5">
                  <c:v>99.7</c:v>
                </c:pt>
                <c:pt idx="6">
                  <c:v>99.5</c:v>
                </c:pt>
                <c:pt idx="7">
                  <c:v>99.6</c:v>
                </c:pt>
                <c:pt idx="8">
                  <c:v>99.6</c:v>
                </c:pt>
                <c:pt idx="9">
                  <c:v>99.6</c:v>
                </c:pt>
                <c:pt idx="10" formatCode="0.0">
                  <c:v>99.469574892572126</c:v>
                </c:pt>
                <c:pt idx="11" formatCode="0.0">
                  <c:v>99.343400082074993</c:v>
                </c:pt>
                <c:pt idx="12" formatCode="0.0">
                  <c:v>99.242952022664994</c:v>
                </c:pt>
                <c:pt idx="13" formatCode="0.0">
                  <c:v>99.145545825326792</c:v>
                </c:pt>
                <c:pt idx="14" formatCode="0.0">
                  <c:v>99.2457082161107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Tabela!$B$34:$P$34</c:f>
              <c:numCache>
                <c:formatCode>_(* #,##0.0_);_(* \(#,##0.0\);_(* "-"??_);_(@_)</c:formatCode>
                <c:ptCount val="15"/>
                <c:pt idx="0">
                  <c:v>99.5</c:v>
                </c:pt>
                <c:pt idx="1">
                  <c:v>99.3</c:v>
                </c:pt>
                <c:pt idx="2">
                  <c:v>99.6</c:v>
                </c:pt>
                <c:pt idx="3">
                  <c:v>99.8</c:v>
                </c:pt>
                <c:pt idx="4">
                  <c:v>99.7</c:v>
                </c:pt>
                <c:pt idx="5">
                  <c:v>99.7</c:v>
                </c:pt>
                <c:pt idx="6">
                  <c:v>99.4</c:v>
                </c:pt>
                <c:pt idx="7">
                  <c:v>99.7</c:v>
                </c:pt>
                <c:pt idx="8">
                  <c:v>99.5</c:v>
                </c:pt>
                <c:pt idx="9">
                  <c:v>99.6</c:v>
                </c:pt>
                <c:pt idx="10" formatCode="0.0">
                  <c:v>99.602550478214667</c:v>
                </c:pt>
                <c:pt idx="11" formatCode="0.0">
                  <c:v>99.413856691253955</c:v>
                </c:pt>
                <c:pt idx="12" formatCode="0.0">
                  <c:v>99.390956490471055</c:v>
                </c:pt>
                <c:pt idx="13" formatCode="0.0">
                  <c:v>99.346807986196694</c:v>
                </c:pt>
                <c:pt idx="14" formatCode="0.0">
                  <c:v>99.186932048121847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Tabela!$B$35:$P$35</c:f>
              <c:numCache>
                <c:formatCode>_(* #,##0.0_);_(* \(#,##0.0\);_(* "-"??_);_(@_)</c:formatCode>
                <c:ptCount val="15"/>
                <c:pt idx="0">
                  <c:v>99.3</c:v>
                </c:pt>
                <c:pt idx="1">
                  <c:v>99.4</c:v>
                </c:pt>
                <c:pt idx="2">
                  <c:v>99.4</c:v>
                </c:pt>
                <c:pt idx="3">
                  <c:v>99.5</c:v>
                </c:pt>
                <c:pt idx="4">
                  <c:v>99.4</c:v>
                </c:pt>
                <c:pt idx="5">
                  <c:v>99.5</c:v>
                </c:pt>
                <c:pt idx="6">
                  <c:v>99.2</c:v>
                </c:pt>
                <c:pt idx="7">
                  <c:v>99.3</c:v>
                </c:pt>
                <c:pt idx="8">
                  <c:v>99.3</c:v>
                </c:pt>
                <c:pt idx="9">
                  <c:v>99.4</c:v>
                </c:pt>
                <c:pt idx="10" formatCode="0.0">
                  <c:v>99.238918879218545</c:v>
                </c:pt>
                <c:pt idx="11" formatCode="0.0">
                  <c:v>98.975861187247389</c:v>
                </c:pt>
                <c:pt idx="12" formatCode="0.0">
                  <c:v>98.918945251950859</c:v>
                </c:pt>
                <c:pt idx="13" formatCode="0.0">
                  <c:v>98.821597688251941</c:v>
                </c:pt>
                <c:pt idx="14" formatCode="0.0">
                  <c:v>98.917545997067748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191816"/>
        <c:axId val="217191424"/>
      </c:lineChart>
      <c:catAx>
        <c:axId val="21719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7191424"/>
        <c:crosses val="autoZero"/>
        <c:auto val="1"/>
        <c:lblAlgn val="ctr"/>
        <c:lblOffset val="100"/>
        <c:noMultiLvlLbl val="0"/>
      </c:catAx>
      <c:valAx>
        <c:axId val="217191424"/>
        <c:scaling>
          <c:orientation val="minMax"/>
          <c:max val="100"/>
          <c:min val="7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7191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21</xdr:row>
      <xdr:rowOff>152400</xdr:rowOff>
    </xdr:from>
    <xdr:to>
      <xdr:col>10</xdr:col>
      <xdr:colOff>419100</xdr:colOff>
      <xdr:row>39</xdr:row>
      <xdr:rowOff>38100</xdr:rowOff>
    </xdr:to>
    <xdr:graphicFrame macro="">
      <xdr:nvGraphicFramePr>
        <xdr:cNvPr id="94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114300</xdr:rowOff>
    </xdr:from>
    <xdr:to>
      <xdr:col>4</xdr:col>
      <xdr:colOff>742950</xdr:colOff>
      <xdr:row>57</xdr:row>
      <xdr:rowOff>0</xdr:rowOff>
    </xdr:to>
    <xdr:graphicFrame macro="">
      <xdr:nvGraphicFramePr>
        <xdr:cNvPr id="940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4</xdr:row>
      <xdr:rowOff>9525</xdr:rowOff>
    </xdr:from>
    <xdr:to>
      <xdr:col>10</xdr:col>
      <xdr:colOff>409575</xdr:colOff>
      <xdr:row>21</xdr:row>
      <xdr:rowOff>85725</xdr:rowOff>
    </xdr:to>
    <xdr:graphicFrame macro="">
      <xdr:nvGraphicFramePr>
        <xdr:cNvPr id="940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47625</xdr:colOff>
      <xdr:row>39</xdr:row>
      <xdr:rowOff>123825</xdr:rowOff>
    </xdr:from>
    <xdr:to>
      <xdr:col>10</xdr:col>
      <xdr:colOff>428625</xdr:colOff>
      <xdr:row>57</xdr:row>
      <xdr:rowOff>9525</xdr:rowOff>
    </xdr:to>
    <xdr:graphicFrame macro="">
      <xdr:nvGraphicFramePr>
        <xdr:cNvPr id="940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Centro-Oeste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5106113</xdr:colOff>
      <xdr:row>8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5106113" cy="1428950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12</xdr:row>
      <xdr:rowOff>161924</xdr:rowOff>
    </xdr:from>
    <xdr:ext cx="6248400" cy="4181475"/>
    <xdr:sp macro="" textlink="">
      <xdr:nvSpPr>
        <xdr:cNvPr id="4" name="CaixaDeTexto 2"/>
        <xdr:cNvSpPr txBox="1"/>
      </xdr:nvSpPr>
      <xdr:spPr>
        <a:xfrm>
          <a:off x="76200" y="2619374"/>
          <a:ext cx="6248400" cy="41814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Esse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indicador </a:t>
          </a:r>
          <a:r>
            <a:rPr lang="pt-BR" sz="1400"/>
            <a:t>permite retratar a proporção de partos atendidos em hospitais em relação à escolaridade da mãe. No</a:t>
          </a:r>
          <a:r>
            <a:rPr lang="pt-BR" sz="1400" baseline="0"/>
            <a:t> Brasil, quase que a totalidade dos partos (98%), em 2014, foram realizados em hospitais. Analisando o dado por escolaridade, nota-se que as mães com escolaridade de 0 a 3 anos são as que possuem a menor proporção de partos hospitalares, chegando a 92% em 2014. Apesar de em todas as regiões a proporção de partos hospitalares ser a menor para as mães de 0 a 3 anos de estudo, há diferenciais. No Sul e Sudeste, a proporção é alta para todas as faixas de escolaridade, chegando a quase 100%. Para o Centro-oeste, o principal destaque é a queda, de 2000 a 2014, da proporção de partos hospitalares das mães com escolaridade de 0 a 3 anos, em 2000 era de 98% e, em 2014, chegou a 93%. Ainda diferente do observado nas demais regiões, no Nordeste, as proporções de partos hospitalares em todas as faixas de escolaridade estão crescendo, porém, ainda é menor na das mães com 0 a 3 anos de estudo. No Norte, observa-se uma diferença significativa  entre as escolaridades, sendo que a das mães de 0 a 3 anos de estudo é a mais discrepante, essa proporção, em queda desde 2000, chegou  a 78% em 2014. 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4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.75" customHeight="1" x14ac:dyDescent="0.25"/>
    <row r="2" spans="1:2" s="12" customFormat="1" ht="18.75" x14ac:dyDescent="0.3">
      <c r="A2" s="26" t="s">
        <v>23</v>
      </c>
      <c r="B2" s="26"/>
    </row>
    <row r="3" spans="1:2" s="12" customFormat="1" ht="18.75" x14ac:dyDescent="0.3">
      <c r="A3" s="26" t="s">
        <v>33</v>
      </c>
      <c r="B3" s="26"/>
    </row>
    <row r="4" spans="1:2" s="12" customFormat="1" ht="37.5" customHeight="1" x14ac:dyDescent="0.3">
      <c r="A4" s="27" t="s">
        <v>37</v>
      </c>
      <c r="B4" s="27"/>
    </row>
    <row r="5" spans="1:2" x14ac:dyDescent="0.25">
      <c r="A5" s="5" t="s">
        <v>9</v>
      </c>
      <c r="B5" s="6" t="s">
        <v>29</v>
      </c>
    </row>
    <row r="6" spans="1:2" ht="60" x14ac:dyDescent="0.25">
      <c r="A6" s="5" t="s">
        <v>10</v>
      </c>
      <c r="B6" s="6" t="s">
        <v>30</v>
      </c>
    </row>
    <row r="7" spans="1:2" x14ac:dyDescent="0.25">
      <c r="A7" s="5" t="s">
        <v>5</v>
      </c>
      <c r="B7" s="6" t="s">
        <v>24</v>
      </c>
    </row>
    <row r="8" spans="1:2" ht="30" x14ac:dyDescent="0.25">
      <c r="A8" s="5" t="s">
        <v>6</v>
      </c>
      <c r="B8" s="6" t="s">
        <v>32</v>
      </c>
    </row>
    <row r="9" spans="1:2" x14ac:dyDescent="0.25">
      <c r="A9" s="5" t="s">
        <v>7</v>
      </c>
      <c r="B9" s="6" t="s">
        <v>25</v>
      </c>
    </row>
    <row r="10" spans="1:2" x14ac:dyDescent="0.25">
      <c r="A10" s="5" t="s">
        <v>11</v>
      </c>
      <c r="B10" s="6" t="s">
        <v>16</v>
      </c>
    </row>
    <row r="11" spans="1:2" x14ac:dyDescent="0.25">
      <c r="A11" s="5" t="s">
        <v>12</v>
      </c>
      <c r="B11" s="6" t="s">
        <v>38</v>
      </c>
    </row>
    <row r="12" spans="1:2" ht="30" x14ac:dyDescent="0.25">
      <c r="A12" s="5" t="s">
        <v>8</v>
      </c>
      <c r="B12" s="7" t="s">
        <v>31</v>
      </c>
    </row>
    <row r="13" spans="1:2" ht="30" x14ac:dyDescent="0.25">
      <c r="A13" s="5"/>
      <c r="B13" s="7" t="s">
        <v>28</v>
      </c>
    </row>
    <row r="14" spans="1:2" x14ac:dyDescent="0.25">
      <c r="A14" s="5"/>
      <c r="B14" s="7" t="s">
        <v>26</v>
      </c>
    </row>
    <row r="15" spans="1:2" ht="45" x14ac:dyDescent="0.25">
      <c r="A15" s="5"/>
      <c r="B15" s="7" t="s">
        <v>27</v>
      </c>
    </row>
    <row r="16" spans="1:2" ht="30" x14ac:dyDescent="0.25">
      <c r="A16" s="5"/>
      <c r="B16" s="7" t="s">
        <v>40</v>
      </c>
    </row>
    <row r="17" spans="1:2" x14ac:dyDescent="0.25">
      <c r="B17" s="7"/>
    </row>
    <row r="18" spans="1:2" x14ac:dyDescent="0.25">
      <c r="A18" t="s">
        <v>34</v>
      </c>
      <c r="B18" s="1">
        <v>42663</v>
      </c>
    </row>
    <row r="19" spans="1:2" x14ac:dyDescent="0.25">
      <c r="B19" t="s">
        <v>35</v>
      </c>
    </row>
    <row r="22" spans="1:2" ht="60" x14ac:dyDescent="0.25">
      <c r="A22" s="5" t="s">
        <v>36</v>
      </c>
      <c r="B22" s="7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P7" sqref="P7"/>
    </sheetView>
  </sheetViews>
  <sheetFormatPr defaultRowHeight="15" x14ac:dyDescent="0.25"/>
  <cols>
    <col min="1" max="1" width="19.7109375" customWidth="1"/>
    <col min="2" max="11" width="12.5703125" customWidth="1"/>
    <col min="12" max="12" width="10.85546875" customWidth="1"/>
    <col min="13" max="13" width="13.7109375" customWidth="1"/>
    <col min="14" max="14" width="12" customWidth="1"/>
    <col min="15" max="15" width="11.140625" customWidth="1"/>
    <col min="16" max="16" width="10.85546875" customWidth="1"/>
  </cols>
  <sheetData>
    <row r="1" spans="1:16" s="12" customFormat="1" ht="18.75" x14ac:dyDescent="0.3">
      <c r="A1" s="11" t="str">
        <f>Ficha!A2</f>
        <v>Atenção à Saúde</v>
      </c>
    </row>
    <row r="2" spans="1:16" s="12" customFormat="1" ht="18.75" x14ac:dyDescent="0.3">
      <c r="A2" s="11" t="str">
        <f>Ficha!A3</f>
        <v>Indicadores de atençãohospitalar</v>
      </c>
    </row>
    <row r="3" spans="1:16" s="12" customFormat="1" ht="18.75" x14ac:dyDescent="0.3">
      <c r="A3" s="13" t="str">
        <f>Ficha!A4</f>
        <v>Ind030402 - Proporção (%) de nascidos vivos em partos hospitalares, por ano, segundo região e escolaridade da mãe</v>
      </c>
    </row>
    <row r="4" spans="1:16" s="12" customFormat="1" ht="18.75" x14ac:dyDescent="0.3">
      <c r="A4" s="11" t="s">
        <v>39</v>
      </c>
    </row>
    <row r="5" spans="1:16" x14ac:dyDescent="0.25">
      <c r="A5" s="2" t="s">
        <v>22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4">
        <v>2010</v>
      </c>
      <c r="M5" s="20">
        <v>2011</v>
      </c>
      <c r="N5" s="20">
        <v>2012</v>
      </c>
      <c r="O5" s="20">
        <v>2013</v>
      </c>
      <c r="P5" s="20">
        <v>2014</v>
      </c>
    </row>
    <row r="6" spans="1:16" x14ac:dyDescent="0.25">
      <c r="A6" s="24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P6" s="22"/>
    </row>
    <row r="7" spans="1:16" x14ac:dyDescent="0.25">
      <c r="A7" s="15" t="s">
        <v>21</v>
      </c>
      <c r="B7" s="17">
        <v>83.9</v>
      </c>
      <c r="C7" s="17">
        <v>82.1</v>
      </c>
      <c r="D7" s="17">
        <v>82.9</v>
      </c>
      <c r="E7" s="17">
        <v>80.7</v>
      </c>
      <c r="F7" s="17">
        <v>80.5</v>
      </c>
      <c r="G7" s="17">
        <v>80.400000000000006</v>
      </c>
      <c r="H7" s="17">
        <v>79.8</v>
      </c>
      <c r="I7" s="17">
        <v>79.099999999999994</v>
      </c>
      <c r="J7" s="17">
        <v>78.900000000000006</v>
      </c>
      <c r="K7" s="17">
        <v>79.900000000000006</v>
      </c>
      <c r="L7" s="21">
        <v>80.189840523018859</v>
      </c>
      <c r="M7" s="21">
        <v>82.196863230086009</v>
      </c>
      <c r="N7" s="21">
        <v>80.496368455474851</v>
      </c>
      <c r="O7" s="21">
        <v>80.159719516945842</v>
      </c>
      <c r="P7" s="23">
        <v>77.964547677261606</v>
      </c>
    </row>
    <row r="8" spans="1:16" x14ac:dyDescent="0.25">
      <c r="A8" s="15" t="s">
        <v>20</v>
      </c>
      <c r="B8" s="17">
        <v>92.2</v>
      </c>
      <c r="C8" s="17">
        <v>91.5</v>
      </c>
      <c r="D8" s="17">
        <v>92.2</v>
      </c>
      <c r="E8" s="17">
        <v>90.8</v>
      </c>
      <c r="F8" s="17">
        <v>90.7</v>
      </c>
      <c r="G8" s="17">
        <v>91.1</v>
      </c>
      <c r="H8" s="17">
        <v>91.5</v>
      </c>
      <c r="I8" s="17">
        <v>91</v>
      </c>
      <c r="J8" s="17">
        <v>91.5</v>
      </c>
      <c r="K8" s="17">
        <v>91.9</v>
      </c>
      <c r="L8" s="21">
        <v>92.077233015518416</v>
      </c>
      <c r="M8" s="21">
        <v>92.438821201707796</v>
      </c>
      <c r="N8" s="21">
        <v>92.634195954345117</v>
      </c>
      <c r="O8" s="21">
        <v>92.679504262820885</v>
      </c>
      <c r="P8" s="23">
        <v>91.785014106058441</v>
      </c>
    </row>
    <row r="9" spans="1:16" x14ac:dyDescent="0.25">
      <c r="A9" s="15" t="s">
        <v>19</v>
      </c>
      <c r="B9" s="17">
        <v>96</v>
      </c>
      <c r="C9" s="17">
        <v>96</v>
      </c>
      <c r="D9" s="17">
        <v>96.6</v>
      </c>
      <c r="E9" s="17">
        <v>95.9</v>
      </c>
      <c r="F9" s="17">
        <v>96</v>
      </c>
      <c r="G9" s="17">
        <v>95.8</v>
      </c>
      <c r="H9" s="17">
        <v>96.1</v>
      </c>
      <c r="I9" s="17">
        <v>96.6</v>
      </c>
      <c r="J9" s="17">
        <v>97</v>
      </c>
      <c r="K9" s="17">
        <v>97.2</v>
      </c>
      <c r="L9" s="21">
        <v>97.482094363893339</v>
      </c>
      <c r="M9" s="21">
        <v>97.251460769396445</v>
      </c>
      <c r="N9" s="21">
        <v>97.323599408245968</v>
      </c>
      <c r="O9" s="21">
        <v>97.299959864268246</v>
      </c>
      <c r="P9" s="23">
        <v>96.911424606845515</v>
      </c>
    </row>
    <row r="10" spans="1:16" x14ac:dyDescent="0.25">
      <c r="A10" s="15" t="s">
        <v>18</v>
      </c>
      <c r="B10" s="17">
        <v>96.2</v>
      </c>
      <c r="C10" s="17">
        <v>96</v>
      </c>
      <c r="D10" s="17">
        <v>96.8</v>
      </c>
      <c r="E10" s="17">
        <v>96.5</v>
      </c>
      <c r="F10" s="17">
        <v>96.4</v>
      </c>
      <c r="G10" s="17">
        <v>96.9</v>
      </c>
      <c r="H10" s="17">
        <v>97.9</v>
      </c>
      <c r="I10" s="17">
        <v>98.1</v>
      </c>
      <c r="J10" s="17">
        <v>98.1</v>
      </c>
      <c r="K10" s="17">
        <v>98.1</v>
      </c>
      <c r="L10" s="21">
        <v>98.083348442073088</v>
      </c>
      <c r="M10" s="21">
        <v>98.446709233791751</v>
      </c>
      <c r="N10" s="21">
        <v>99.003626258176027</v>
      </c>
      <c r="O10" s="21">
        <v>99.146110056925991</v>
      </c>
      <c r="P10" s="23">
        <v>99.04683321003813</v>
      </c>
    </row>
    <row r="11" spans="1:16" x14ac:dyDescent="0.25">
      <c r="A11" s="15" t="s">
        <v>17</v>
      </c>
      <c r="B11" s="17">
        <v>91.1</v>
      </c>
      <c r="C11" s="17">
        <v>90.5</v>
      </c>
      <c r="D11" s="17">
        <v>91.4</v>
      </c>
      <c r="E11" s="17">
        <v>90.4</v>
      </c>
      <c r="F11" s="17">
        <v>90.6</v>
      </c>
      <c r="G11" s="17">
        <v>91</v>
      </c>
      <c r="H11" s="17">
        <v>91.6</v>
      </c>
      <c r="I11" s="17">
        <v>91.8</v>
      </c>
      <c r="J11" s="17">
        <v>92.4</v>
      </c>
      <c r="K11" s="17">
        <v>93.1</v>
      </c>
      <c r="L11" s="21">
        <v>93.663313114688819</v>
      </c>
      <c r="M11" s="21">
        <v>94.139525826395982</v>
      </c>
      <c r="N11" s="21">
        <v>94.499831414990183</v>
      </c>
      <c r="O11" s="21">
        <v>94.791751330509229</v>
      </c>
      <c r="P11" s="23">
        <v>94.407967914778396</v>
      </c>
    </row>
    <row r="12" spans="1:16" x14ac:dyDescent="0.25">
      <c r="A12" s="24" t="s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21"/>
      <c r="M12" s="21"/>
      <c r="N12" s="21"/>
      <c r="O12" s="21"/>
      <c r="P12" s="23"/>
    </row>
    <row r="13" spans="1:16" x14ac:dyDescent="0.25">
      <c r="A13" s="15" t="s">
        <v>21</v>
      </c>
      <c r="B13" s="18">
        <v>90.6</v>
      </c>
      <c r="C13" s="18">
        <v>89.8</v>
      </c>
      <c r="D13" s="18">
        <v>90.3</v>
      </c>
      <c r="E13" s="18">
        <v>90.3</v>
      </c>
      <c r="F13" s="18">
        <v>90.9</v>
      </c>
      <c r="G13" s="18">
        <v>92</v>
      </c>
      <c r="H13" s="18">
        <v>92.5</v>
      </c>
      <c r="I13" s="18">
        <v>93</v>
      </c>
      <c r="J13" s="18">
        <v>93.7</v>
      </c>
      <c r="K13" s="18">
        <v>93.7</v>
      </c>
      <c r="L13" s="21">
        <v>94.181881269964379</v>
      </c>
      <c r="M13" s="21">
        <v>94.636491843692056</v>
      </c>
      <c r="N13" s="21">
        <v>95.041613576598806</v>
      </c>
      <c r="O13" s="21">
        <v>95.234708392603125</v>
      </c>
      <c r="P13" s="23">
        <v>95.47198194810079</v>
      </c>
    </row>
    <row r="14" spans="1:16" x14ac:dyDescent="0.25">
      <c r="A14" s="15" t="s">
        <v>20</v>
      </c>
      <c r="B14" s="18">
        <v>94.9</v>
      </c>
      <c r="C14" s="18">
        <v>94.5</v>
      </c>
      <c r="D14" s="18">
        <v>94.8</v>
      </c>
      <c r="E14" s="18">
        <v>94.9</v>
      </c>
      <c r="F14" s="18">
        <v>95</v>
      </c>
      <c r="G14" s="18">
        <v>95.6</v>
      </c>
      <c r="H14" s="18">
        <v>95.7</v>
      </c>
      <c r="I14" s="18">
        <v>96.2</v>
      </c>
      <c r="J14" s="18">
        <v>96.5</v>
      </c>
      <c r="K14" s="18">
        <v>96.8</v>
      </c>
      <c r="L14" s="21">
        <v>97.066908742171293</v>
      </c>
      <c r="M14" s="21">
        <v>97.137148901163471</v>
      </c>
      <c r="N14" s="21">
        <v>97.418594960498666</v>
      </c>
      <c r="O14" s="21">
        <v>97.667866361289853</v>
      </c>
      <c r="P14" s="23">
        <v>97.551767586715172</v>
      </c>
    </row>
    <row r="15" spans="1:16" x14ac:dyDescent="0.25">
      <c r="A15" s="15" t="s">
        <v>19</v>
      </c>
      <c r="B15" s="18">
        <v>96.2</v>
      </c>
      <c r="C15" s="18">
        <v>95.9</v>
      </c>
      <c r="D15" s="18">
        <v>96.2</v>
      </c>
      <c r="E15" s="18">
        <v>96.6</v>
      </c>
      <c r="F15" s="18">
        <v>96.6</v>
      </c>
      <c r="G15" s="18">
        <v>97.2</v>
      </c>
      <c r="H15" s="18">
        <v>97.3</v>
      </c>
      <c r="I15" s="18">
        <v>97.8</v>
      </c>
      <c r="J15" s="18">
        <v>97.9</v>
      </c>
      <c r="K15" s="18">
        <v>98.2</v>
      </c>
      <c r="L15" s="21">
        <v>98.156433267519603</v>
      </c>
      <c r="M15" s="21">
        <v>98.165828130367146</v>
      </c>
      <c r="N15" s="21">
        <v>98.257722148315736</v>
      </c>
      <c r="O15" s="21">
        <v>98.47625930340601</v>
      </c>
      <c r="P15" s="23">
        <v>98.40894292263917</v>
      </c>
    </row>
    <row r="16" spans="1:16" x14ac:dyDescent="0.25">
      <c r="A16" s="15" t="s">
        <v>18</v>
      </c>
      <c r="B16" s="18">
        <v>96.4</v>
      </c>
      <c r="C16" s="18">
        <v>96.6</v>
      </c>
      <c r="D16" s="18">
        <v>96.4</v>
      </c>
      <c r="E16" s="18">
        <v>96.8</v>
      </c>
      <c r="F16" s="18">
        <v>97.2</v>
      </c>
      <c r="G16" s="18">
        <v>97.6</v>
      </c>
      <c r="H16" s="18">
        <v>97.6</v>
      </c>
      <c r="I16" s="18">
        <v>98.2</v>
      </c>
      <c r="J16" s="18">
        <v>98</v>
      </c>
      <c r="K16" s="18">
        <v>98.2</v>
      </c>
      <c r="L16" s="21">
        <v>98.179249018972541</v>
      </c>
      <c r="M16" s="21">
        <v>97.723374395758611</v>
      </c>
      <c r="N16" s="21">
        <v>97.330032282336958</v>
      </c>
      <c r="O16" s="21">
        <v>98.467432950191565</v>
      </c>
      <c r="P16" s="23">
        <v>98.294532501862648</v>
      </c>
    </row>
    <row r="17" spans="1:16" x14ac:dyDescent="0.25">
      <c r="A17" s="15" t="s">
        <v>17</v>
      </c>
      <c r="B17" s="18">
        <v>93.7</v>
      </c>
      <c r="C17" s="18">
        <v>93.4</v>
      </c>
      <c r="D17" s="18">
        <v>93.8</v>
      </c>
      <c r="E17" s="18">
        <v>94.2</v>
      </c>
      <c r="F17" s="18">
        <v>94.6</v>
      </c>
      <c r="G17" s="18">
        <v>95.4</v>
      </c>
      <c r="H17" s="18">
        <v>95.7</v>
      </c>
      <c r="I17" s="18">
        <v>96.4</v>
      </c>
      <c r="J17" s="18">
        <v>96.7</v>
      </c>
      <c r="K17" s="18">
        <v>97.1</v>
      </c>
      <c r="L17" s="21">
        <v>97.324785670638008</v>
      </c>
      <c r="M17" s="21">
        <v>97.417234605030202</v>
      </c>
      <c r="N17" s="21">
        <v>97.621519608209283</v>
      </c>
      <c r="O17" s="21">
        <v>98.000371463566452</v>
      </c>
      <c r="P17" s="23">
        <v>97.979672016179421</v>
      </c>
    </row>
    <row r="18" spans="1:16" x14ac:dyDescent="0.25">
      <c r="A18" s="24" t="s">
        <v>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21"/>
      <c r="M18" s="21"/>
      <c r="N18" s="21"/>
      <c r="O18" s="21"/>
      <c r="P18" s="23"/>
    </row>
    <row r="19" spans="1:16" x14ac:dyDescent="0.25">
      <c r="A19" s="15" t="s">
        <v>21</v>
      </c>
      <c r="B19" s="17">
        <v>98.4</v>
      </c>
      <c r="C19" s="17">
        <v>98.3</v>
      </c>
      <c r="D19" s="17">
        <v>98.6</v>
      </c>
      <c r="E19" s="17">
        <v>98.1</v>
      </c>
      <c r="F19" s="17">
        <v>98.1</v>
      </c>
      <c r="G19" s="17">
        <v>98.2</v>
      </c>
      <c r="H19" s="17">
        <v>98.2</v>
      </c>
      <c r="I19" s="17">
        <v>98.2</v>
      </c>
      <c r="J19" s="17">
        <v>98.1</v>
      </c>
      <c r="K19" s="17">
        <v>98.3</v>
      </c>
      <c r="L19" s="21">
        <v>98.291721419185279</v>
      </c>
      <c r="M19" s="21">
        <v>98.016929933282341</v>
      </c>
      <c r="N19" s="21">
        <v>97.811386826058083</v>
      </c>
      <c r="O19" s="21">
        <v>98.123362876314175</v>
      </c>
      <c r="P19" s="23">
        <v>98.253057149987526</v>
      </c>
    </row>
    <row r="20" spans="1:16" x14ac:dyDescent="0.25">
      <c r="A20" s="15" t="s">
        <v>20</v>
      </c>
      <c r="B20" s="17">
        <v>99</v>
      </c>
      <c r="C20" s="17">
        <v>99.2</v>
      </c>
      <c r="D20" s="17">
        <v>99.2</v>
      </c>
      <c r="E20" s="17">
        <v>99.1</v>
      </c>
      <c r="F20" s="17">
        <v>99</v>
      </c>
      <c r="G20" s="17">
        <v>99.1</v>
      </c>
      <c r="H20" s="17">
        <v>99</v>
      </c>
      <c r="I20" s="17">
        <v>99</v>
      </c>
      <c r="J20" s="17">
        <v>99</v>
      </c>
      <c r="K20" s="17">
        <v>99</v>
      </c>
      <c r="L20" s="21">
        <v>99.037566489361708</v>
      </c>
      <c r="M20" s="21">
        <v>98.81720524246856</v>
      </c>
      <c r="N20" s="21">
        <v>98.643115483294551</v>
      </c>
      <c r="O20" s="21">
        <v>99.099387707649782</v>
      </c>
      <c r="P20" s="23">
        <v>99.14959496734663</v>
      </c>
    </row>
    <row r="21" spans="1:16" x14ac:dyDescent="0.25">
      <c r="A21" s="15" t="s">
        <v>19</v>
      </c>
      <c r="B21" s="17">
        <v>99.1</v>
      </c>
      <c r="C21" s="17">
        <v>99.3</v>
      </c>
      <c r="D21" s="17">
        <v>99.5</v>
      </c>
      <c r="E21" s="17">
        <v>99.2</v>
      </c>
      <c r="F21" s="17">
        <v>99.1</v>
      </c>
      <c r="G21" s="17">
        <v>99.3</v>
      </c>
      <c r="H21" s="17">
        <v>99.2</v>
      </c>
      <c r="I21" s="17">
        <v>99.2</v>
      </c>
      <c r="J21" s="17">
        <v>99.3</v>
      </c>
      <c r="K21" s="17">
        <v>99.3</v>
      </c>
      <c r="L21" s="21">
        <v>99.38462965939236</v>
      </c>
      <c r="M21" s="21">
        <v>99.217591855714829</v>
      </c>
      <c r="N21" s="21">
        <v>99.011776965936207</v>
      </c>
      <c r="O21" s="21">
        <v>99.554361341357762</v>
      </c>
      <c r="P21" s="23">
        <v>99.545132571285706</v>
      </c>
    </row>
    <row r="22" spans="1:16" x14ac:dyDescent="0.25">
      <c r="A22" s="15" t="s">
        <v>18</v>
      </c>
      <c r="B22" s="17">
        <v>98.8</v>
      </c>
      <c r="C22" s="17">
        <v>99.4</v>
      </c>
      <c r="D22" s="17">
        <v>99.7</v>
      </c>
      <c r="E22" s="17">
        <v>99.4</v>
      </c>
      <c r="F22" s="17">
        <v>99.3</v>
      </c>
      <c r="G22" s="17">
        <v>99.2</v>
      </c>
      <c r="H22" s="17">
        <v>99.3</v>
      </c>
      <c r="I22" s="17">
        <v>99.2</v>
      </c>
      <c r="J22" s="17">
        <v>99.3</v>
      </c>
      <c r="K22" s="17">
        <v>99.3</v>
      </c>
      <c r="L22" s="21">
        <v>99.388348497284468</v>
      </c>
      <c r="M22" s="21">
        <v>99.508164203730914</v>
      </c>
      <c r="N22" s="21">
        <v>99.514697726012201</v>
      </c>
      <c r="O22" s="21">
        <v>99.581608945037388</v>
      </c>
      <c r="P22" s="23">
        <v>99.444518471634638</v>
      </c>
    </row>
    <row r="23" spans="1:16" x14ac:dyDescent="0.25">
      <c r="A23" s="15" t="s">
        <v>17</v>
      </c>
      <c r="B23" s="17">
        <v>98.9</v>
      </c>
      <c r="C23" s="17">
        <v>99.2</v>
      </c>
      <c r="D23" s="17">
        <v>99.3</v>
      </c>
      <c r="E23" s="17">
        <v>99.1</v>
      </c>
      <c r="F23" s="17">
        <v>99</v>
      </c>
      <c r="G23" s="17">
        <v>99.1</v>
      </c>
      <c r="H23" s="17">
        <v>99.1</v>
      </c>
      <c r="I23" s="17">
        <v>99.1</v>
      </c>
      <c r="J23" s="17">
        <v>99.2</v>
      </c>
      <c r="K23" s="17">
        <v>99.2</v>
      </c>
      <c r="L23" s="21">
        <v>99.272149792903505</v>
      </c>
      <c r="M23" s="21">
        <v>99.153341771277397</v>
      </c>
      <c r="N23" s="21">
        <v>99.001360087939943</v>
      </c>
      <c r="O23" s="21">
        <v>99.446093574490106</v>
      </c>
      <c r="P23" s="23">
        <v>99.435692593347525</v>
      </c>
    </row>
    <row r="24" spans="1:16" x14ac:dyDescent="0.25">
      <c r="A24" s="24" t="s">
        <v>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1"/>
      <c r="M24" s="21"/>
      <c r="N24" s="21"/>
      <c r="O24" s="21"/>
      <c r="P24" s="23"/>
    </row>
    <row r="25" spans="1:16" x14ac:dyDescent="0.25">
      <c r="A25" s="15" t="s">
        <v>21</v>
      </c>
      <c r="B25" s="17">
        <v>98.2</v>
      </c>
      <c r="C25" s="17">
        <v>98.1</v>
      </c>
      <c r="D25" s="17">
        <v>98</v>
      </c>
      <c r="E25" s="17">
        <v>98.2</v>
      </c>
      <c r="F25" s="17">
        <v>98.5</v>
      </c>
      <c r="G25" s="17">
        <v>98.2</v>
      </c>
      <c r="H25" s="17">
        <v>98.2</v>
      </c>
      <c r="I25" s="17">
        <v>98.3</v>
      </c>
      <c r="J25" s="17">
        <v>98.3</v>
      </c>
      <c r="K25" s="17">
        <v>98.3</v>
      </c>
      <c r="L25" s="21">
        <v>98.401368131459591</v>
      </c>
      <c r="M25" s="21">
        <v>98.506390923452543</v>
      </c>
      <c r="N25" s="21">
        <v>98.416864205892324</v>
      </c>
      <c r="O25" s="21">
        <v>98.523248852524446</v>
      </c>
      <c r="P25" s="23">
        <v>98.132983950212903</v>
      </c>
    </row>
    <row r="26" spans="1:16" x14ac:dyDescent="0.25">
      <c r="A26" s="15" t="s">
        <v>20</v>
      </c>
      <c r="B26" s="17">
        <v>99.3</v>
      </c>
      <c r="C26" s="17">
        <v>99.3</v>
      </c>
      <c r="D26" s="17">
        <v>99.3</v>
      </c>
      <c r="E26" s="17">
        <v>99.2</v>
      </c>
      <c r="F26" s="17">
        <v>99.3</v>
      </c>
      <c r="G26" s="17">
        <v>99.3</v>
      </c>
      <c r="H26" s="17">
        <v>99.3</v>
      </c>
      <c r="I26" s="17">
        <v>99.2</v>
      </c>
      <c r="J26" s="17">
        <v>99.1</v>
      </c>
      <c r="K26" s="17">
        <v>99.1</v>
      </c>
      <c r="L26" s="21">
        <v>99.312010158518689</v>
      </c>
      <c r="M26" s="21">
        <v>99.238198589256641</v>
      </c>
      <c r="N26" s="21">
        <v>99.224508778049056</v>
      </c>
      <c r="O26" s="21">
        <v>99.32411598564363</v>
      </c>
      <c r="P26" s="23">
        <v>99.311091684824447</v>
      </c>
    </row>
    <row r="27" spans="1:16" x14ac:dyDescent="0.25">
      <c r="A27" s="15" t="s">
        <v>19</v>
      </c>
      <c r="B27" s="17">
        <v>99.3</v>
      </c>
      <c r="C27" s="17">
        <v>99.4</v>
      </c>
      <c r="D27" s="17">
        <v>99.3</v>
      </c>
      <c r="E27" s="17">
        <v>99.4</v>
      </c>
      <c r="F27" s="17">
        <v>99.5</v>
      </c>
      <c r="G27" s="17">
        <v>99.4</v>
      </c>
      <c r="H27" s="17">
        <v>99.5</v>
      </c>
      <c r="I27" s="17">
        <v>99.4</v>
      </c>
      <c r="J27" s="17">
        <v>99.4</v>
      </c>
      <c r="K27" s="17">
        <v>99.3</v>
      </c>
      <c r="L27" s="21">
        <v>99.626561651276475</v>
      </c>
      <c r="M27" s="21">
        <v>99.606189794495052</v>
      </c>
      <c r="N27" s="21">
        <v>99.570086513454697</v>
      </c>
      <c r="O27" s="21">
        <v>99.587763979773953</v>
      </c>
      <c r="P27" s="23">
        <v>99.641259617105021</v>
      </c>
    </row>
    <row r="28" spans="1:16" x14ac:dyDescent="0.25">
      <c r="A28" s="15" t="s">
        <v>18</v>
      </c>
      <c r="B28" s="17">
        <v>98.9</v>
      </c>
      <c r="C28" s="17">
        <v>98.9</v>
      </c>
      <c r="D28" s="17">
        <v>98.7</v>
      </c>
      <c r="E28" s="17">
        <v>98</v>
      </c>
      <c r="F28" s="17">
        <v>97.9</v>
      </c>
      <c r="G28" s="17">
        <v>97.8</v>
      </c>
      <c r="H28" s="17">
        <v>99.6</v>
      </c>
      <c r="I28" s="17">
        <v>99.5</v>
      </c>
      <c r="J28" s="17">
        <v>99.6</v>
      </c>
      <c r="K28" s="17">
        <v>99.5</v>
      </c>
      <c r="L28" s="21">
        <v>99.592538824706295</v>
      </c>
      <c r="M28" s="21">
        <v>99.598078867542966</v>
      </c>
      <c r="N28" s="21">
        <v>99.748969701851181</v>
      </c>
      <c r="O28" s="21">
        <v>99.713980626954466</v>
      </c>
      <c r="P28" s="23">
        <v>99.6285654215432</v>
      </c>
    </row>
    <row r="29" spans="1:16" x14ac:dyDescent="0.25">
      <c r="A29" s="15" t="s">
        <v>17</v>
      </c>
      <c r="B29" s="17">
        <v>99.1</v>
      </c>
      <c r="C29" s="17">
        <v>99.1</v>
      </c>
      <c r="D29" s="17">
        <v>99.1</v>
      </c>
      <c r="E29" s="17">
        <v>99</v>
      </c>
      <c r="F29" s="17">
        <v>99.1</v>
      </c>
      <c r="G29" s="17">
        <v>99</v>
      </c>
      <c r="H29" s="17">
        <v>99.4</v>
      </c>
      <c r="I29" s="17">
        <v>99.3</v>
      </c>
      <c r="J29" s="17">
        <v>99.3</v>
      </c>
      <c r="K29" s="17">
        <v>99.3</v>
      </c>
      <c r="L29" s="21">
        <v>99.49216936016056</v>
      </c>
      <c r="M29" s="21">
        <v>99.473525992492625</v>
      </c>
      <c r="N29" s="21">
        <v>99.490997613063342</v>
      </c>
      <c r="O29" s="21">
        <v>99.530310312130624</v>
      </c>
      <c r="P29" s="23">
        <v>99.539465689054524</v>
      </c>
    </row>
    <row r="30" spans="1:16" x14ac:dyDescent="0.25">
      <c r="A30" s="24" t="s">
        <v>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21"/>
      <c r="M30" s="21"/>
      <c r="N30" s="21"/>
      <c r="O30" s="21"/>
      <c r="P30" s="23"/>
    </row>
    <row r="31" spans="1:16" x14ac:dyDescent="0.25">
      <c r="A31" s="15" t="s">
        <v>21</v>
      </c>
      <c r="B31" s="17">
        <v>98.1</v>
      </c>
      <c r="C31" s="17">
        <v>98.5</v>
      </c>
      <c r="D31" s="17">
        <v>98.2</v>
      </c>
      <c r="E31" s="17">
        <v>98.5</v>
      </c>
      <c r="F31" s="17">
        <v>97.6</v>
      </c>
      <c r="G31" s="17">
        <v>97.8</v>
      </c>
      <c r="H31" s="17">
        <v>97</v>
      </c>
      <c r="I31" s="17">
        <v>97.1</v>
      </c>
      <c r="J31" s="17">
        <v>97.2</v>
      </c>
      <c r="K31" s="17">
        <v>97.7</v>
      </c>
      <c r="L31" s="21">
        <v>97.622667588113345</v>
      </c>
      <c r="M31" s="21">
        <v>95.12497417888865</v>
      </c>
      <c r="N31" s="21">
        <v>94.529032258064518</v>
      </c>
      <c r="O31" s="21">
        <v>93.22419928825623</v>
      </c>
      <c r="P31" s="23">
        <v>93.752033843150016</v>
      </c>
    </row>
    <row r="32" spans="1:16" x14ac:dyDescent="0.25">
      <c r="A32" s="15" t="s">
        <v>20</v>
      </c>
      <c r="B32" s="17">
        <v>99.5</v>
      </c>
      <c r="C32" s="17">
        <v>99.6</v>
      </c>
      <c r="D32" s="17">
        <v>99.4</v>
      </c>
      <c r="E32" s="17">
        <v>99.4</v>
      </c>
      <c r="F32" s="17">
        <v>99.4</v>
      </c>
      <c r="G32" s="17">
        <v>99.5</v>
      </c>
      <c r="H32" s="17">
        <v>99.2</v>
      </c>
      <c r="I32" s="17">
        <v>99.2</v>
      </c>
      <c r="J32" s="17">
        <v>99.1</v>
      </c>
      <c r="K32" s="17">
        <v>99.1</v>
      </c>
      <c r="L32" s="21">
        <v>98.897680135197419</v>
      </c>
      <c r="M32" s="21">
        <v>98.425914419452383</v>
      </c>
      <c r="N32" s="21">
        <v>98.268944687373221</v>
      </c>
      <c r="O32" s="21">
        <v>98.156459297106963</v>
      </c>
      <c r="P32" s="23">
        <v>98.240760445484852</v>
      </c>
    </row>
    <row r="33" spans="1:16" x14ac:dyDescent="0.25">
      <c r="A33" s="15" t="s">
        <v>19</v>
      </c>
      <c r="B33" s="17">
        <v>99.6</v>
      </c>
      <c r="C33" s="17">
        <v>99.7</v>
      </c>
      <c r="D33" s="17">
        <v>99.7</v>
      </c>
      <c r="E33" s="17">
        <v>99.7</v>
      </c>
      <c r="F33" s="17">
        <v>99.7</v>
      </c>
      <c r="G33" s="17">
        <v>99.7</v>
      </c>
      <c r="H33" s="17">
        <v>99.5</v>
      </c>
      <c r="I33" s="17">
        <v>99.6</v>
      </c>
      <c r="J33" s="17">
        <v>99.6</v>
      </c>
      <c r="K33" s="17">
        <v>99.6</v>
      </c>
      <c r="L33" s="21">
        <v>99.469574892572126</v>
      </c>
      <c r="M33" s="21">
        <v>99.343400082074993</v>
      </c>
      <c r="N33" s="21">
        <v>99.242952022664994</v>
      </c>
      <c r="O33" s="21">
        <v>99.145545825326792</v>
      </c>
      <c r="P33" s="23">
        <v>99.2457082161107</v>
      </c>
    </row>
    <row r="34" spans="1:16" x14ac:dyDescent="0.25">
      <c r="A34" s="15" t="s">
        <v>18</v>
      </c>
      <c r="B34" s="17">
        <v>99.5</v>
      </c>
      <c r="C34" s="17">
        <v>99.3</v>
      </c>
      <c r="D34" s="17">
        <v>99.6</v>
      </c>
      <c r="E34" s="17">
        <v>99.8</v>
      </c>
      <c r="F34" s="17">
        <v>99.7</v>
      </c>
      <c r="G34" s="17">
        <v>99.7</v>
      </c>
      <c r="H34" s="17">
        <v>99.4</v>
      </c>
      <c r="I34" s="17">
        <v>99.7</v>
      </c>
      <c r="J34" s="17">
        <v>99.5</v>
      </c>
      <c r="K34" s="17">
        <v>99.6</v>
      </c>
      <c r="L34" s="21">
        <v>99.602550478214667</v>
      </c>
      <c r="M34" s="21">
        <v>99.413856691253955</v>
      </c>
      <c r="N34" s="21">
        <v>99.390956490471055</v>
      </c>
      <c r="O34" s="21">
        <v>99.346807986196694</v>
      </c>
      <c r="P34" s="23">
        <v>99.186932048121847</v>
      </c>
    </row>
    <row r="35" spans="1:16" x14ac:dyDescent="0.25">
      <c r="A35" s="15" t="s">
        <v>17</v>
      </c>
      <c r="B35" s="17">
        <v>99.3</v>
      </c>
      <c r="C35" s="17">
        <v>99.4</v>
      </c>
      <c r="D35" s="17">
        <v>99.4</v>
      </c>
      <c r="E35" s="17">
        <v>99.5</v>
      </c>
      <c r="F35" s="17">
        <v>99.4</v>
      </c>
      <c r="G35" s="17">
        <v>99.5</v>
      </c>
      <c r="H35" s="17">
        <v>99.2</v>
      </c>
      <c r="I35" s="17">
        <v>99.3</v>
      </c>
      <c r="J35" s="17">
        <v>99.3</v>
      </c>
      <c r="K35" s="17">
        <v>99.4</v>
      </c>
      <c r="L35" s="21">
        <v>99.238918879218545</v>
      </c>
      <c r="M35" s="21">
        <v>98.975861187247389</v>
      </c>
      <c r="N35" s="21">
        <v>98.918945251950859</v>
      </c>
      <c r="O35" s="21">
        <v>98.821597688251941</v>
      </c>
      <c r="P35" s="23">
        <v>98.917545997067748</v>
      </c>
    </row>
    <row r="36" spans="1:16" x14ac:dyDescent="0.25">
      <c r="A36" s="25" t="s">
        <v>15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1"/>
      <c r="M36" s="21"/>
      <c r="N36" s="21"/>
      <c r="O36" s="21"/>
      <c r="P36" s="23"/>
    </row>
    <row r="37" spans="1:16" x14ac:dyDescent="0.25">
      <c r="A37" s="15" t="s">
        <v>21</v>
      </c>
      <c r="B37" s="17">
        <v>92.9</v>
      </c>
      <c r="C37" s="17">
        <v>92</v>
      </c>
      <c r="D37" s="17">
        <v>92.5</v>
      </c>
      <c r="E37" s="17">
        <v>91.7</v>
      </c>
      <c r="F37" s="17">
        <v>91.9</v>
      </c>
      <c r="G37" s="17">
        <v>92.3</v>
      </c>
      <c r="H37" s="17">
        <v>92.2</v>
      </c>
      <c r="I37" s="17">
        <v>92.3</v>
      </c>
      <c r="J37" s="17">
        <v>92.5</v>
      </c>
      <c r="K37" s="17">
        <v>92.7</v>
      </c>
      <c r="L37" s="21">
        <v>92.962329958166478</v>
      </c>
      <c r="M37" s="21">
        <v>93.269929472109425</v>
      </c>
      <c r="N37" s="21">
        <v>93.145267598207226</v>
      </c>
      <c r="O37" s="21">
        <v>93.063042657606644</v>
      </c>
      <c r="P37" s="23">
        <v>92.696935831795614</v>
      </c>
    </row>
    <row r="38" spans="1:16" x14ac:dyDescent="0.25">
      <c r="A38" s="15" t="s">
        <v>20</v>
      </c>
      <c r="B38" s="17">
        <v>97.3</v>
      </c>
      <c r="C38" s="17">
        <v>97.1</v>
      </c>
      <c r="D38" s="17">
        <v>97.2</v>
      </c>
      <c r="E38" s="17">
        <v>96.9</v>
      </c>
      <c r="F38" s="17">
        <v>96.9</v>
      </c>
      <c r="G38" s="17">
        <v>97</v>
      </c>
      <c r="H38" s="17">
        <v>97</v>
      </c>
      <c r="I38" s="17">
        <v>97</v>
      </c>
      <c r="J38" s="17">
        <v>97.1</v>
      </c>
      <c r="K38" s="17">
        <v>97.3</v>
      </c>
      <c r="L38" s="21">
        <v>97.440734667103968</v>
      </c>
      <c r="M38" s="21">
        <v>97.398823062204414</v>
      </c>
      <c r="N38" s="21">
        <v>97.457756150213086</v>
      </c>
      <c r="O38" s="21">
        <v>97.683177026979294</v>
      </c>
      <c r="P38" s="23">
        <v>97.509319301140451</v>
      </c>
    </row>
    <row r="39" spans="1:16" x14ac:dyDescent="0.25">
      <c r="A39" s="15" t="s">
        <v>19</v>
      </c>
      <c r="B39" s="17">
        <v>98.4</v>
      </c>
      <c r="C39" s="17">
        <v>98.4</v>
      </c>
      <c r="D39" s="17">
        <v>98.5</v>
      </c>
      <c r="E39" s="17">
        <v>98.4</v>
      </c>
      <c r="F39" s="17">
        <v>98.4</v>
      </c>
      <c r="G39" s="17">
        <v>98.6</v>
      </c>
      <c r="H39" s="17">
        <v>98.5</v>
      </c>
      <c r="I39" s="17">
        <v>98.7</v>
      </c>
      <c r="J39" s="17">
        <v>98.8</v>
      </c>
      <c r="K39" s="17">
        <v>98.8</v>
      </c>
      <c r="L39" s="21">
        <v>98.935715184299909</v>
      </c>
      <c r="M39" s="21">
        <v>98.808227769560744</v>
      </c>
      <c r="N39" s="21">
        <v>98.741100231417718</v>
      </c>
      <c r="O39" s="21">
        <v>99.013732279736004</v>
      </c>
      <c r="P39" s="23">
        <v>98.967018523842782</v>
      </c>
    </row>
    <row r="40" spans="1:16" x14ac:dyDescent="0.25">
      <c r="A40" s="15" t="s">
        <v>18</v>
      </c>
      <c r="B40" s="17">
        <v>98.3</v>
      </c>
      <c r="C40" s="17">
        <v>98.6</v>
      </c>
      <c r="D40" s="17">
        <v>98.7</v>
      </c>
      <c r="E40" s="17">
        <v>98.5</v>
      </c>
      <c r="F40" s="17">
        <v>98.5</v>
      </c>
      <c r="G40" s="17">
        <v>98.6</v>
      </c>
      <c r="H40" s="17">
        <v>98.9</v>
      </c>
      <c r="I40" s="17">
        <v>99</v>
      </c>
      <c r="J40" s="17">
        <v>99</v>
      </c>
      <c r="K40" s="17">
        <v>99</v>
      </c>
      <c r="L40" s="21">
        <v>99.077374505208851</v>
      </c>
      <c r="M40" s="21">
        <v>99.117721472453667</v>
      </c>
      <c r="N40" s="21">
        <v>99.09849514364538</v>
      </c>
      <c r="O40" s="21">
        <v>99.33835253190999</v>
      </c>
      <c r="P40" s="23">
        <v>99.201173690168403</v>
      </c>
    </row>
    <row r="41" spans="1:16" x14ac:dyDescent="0.25">
      <c r="A41" s="16" t="s">
        <v>17</v>
      </c>
      <c r="B41" s="19">
        <v>96.8</v>
      </c>
      <c r="C41" s="19">
        <v>96.6</v>
      </c>
      <c r="D41" s="19">
        <v>96.9</v>
      </c>
      <c r="E41" s="19">
        <v>96.7</v>
      </c>
      <c r="F41" s="19">
        <v>96.9</v>
      </c>
      <c r="G41" s="19">
        <v>97.2</v>
      </c>
      <c r="H41" s="19">
        <v>97.3</v>
      </c>
      <c r="I41" s="19">
        <v>97.5</v>
      </c>
      <c r="J41" s="19">
        <v>97.7</v>
      </c>
      <c r="K41" s="19">
        <v>97.9</v>
      </c>
      <c r="L41" s="21">
        <v>98.131539081797072</v>
      </c>
      <c r="M41" s="21">
        <v>98.141074985544876</v>
      </c>
      <c r="N41" s="21">
        <v>98.18997350879981</v>
      </c>
      <c r="O41" s="21">
        <v>98.499144174908722</v>
      </c>
      <c r="P41" s="23">
        <v>98.464215378533623</v>
      </c>
    </row>
    <row r="42" spans="1:16" x14ac:dyDescent="0.25">
      <c r="A42" s="8" t="s">
        <v>14</v>
      </c>
    </row>
    <row r="43" spans="1:16" x14ac:dyDescent="0.25">
      <c r="A43" s="28" t="str">
        <f>Ficha!$B$7</f>
        <v>Ministério da Saúde/SVS - Sistema de Informações sobre Nascidos Vivos (SINASC)</v>
      </c>
      <c r="B43" s="28"/>
      <c r="C43" s="28"/>
      <c r="D43" s="28"/>
      <c r="E43" s="28"/>
      <c r="F43" s="28"/>
      <c r="G43" s="28"/>
      <c r="H43" s="28"/>
      <c r="I43" s="28"/>
      <c r="J43" s="28"/>
      <c r="K43" s="14"/>
    </row>
    <row r="44" spans="1:16" x14ac:dyDescent="0.25">
      <c r="A44" t="s">
        <v>13</v>
      </c>
    </row>
    <row r="45" spans="1:16" ht="30" customHeight="1" x14ac:dyDescent="0.25">
      <c r="A45" s="28" t="str">
        <f>Ficha!$B$12</f>
        <v>1. Como as ocorrências são consideradas pelo número de nascidos vivos, os partos gemelares são contados duplamente e os que deram origem a natimortos não foram contados.</v>
      </c>
      <c r="B45" s="28"/>
      <c r="C45" s="28"/>
      <c r="D45" s="28"/>
      <c r="E45" s="28"/>
      <c r="F45" s="28"/>
      <c r="G45" s="28"/>
      <c r="H45" s="28"/>
      <c r="I45" s="28"/>
      <c r="J45" s="28"/>
      <c r="K45" s="14"/>
    </row>
    <row r="46" spans="1:16" ht="30" customHeight="1" x14ac:dyDescent="0.25">
      <c r="A46" s="28" t="str">
        <f>Ficha!$B$13</f>
        <v>2. A proporção de nascidos vivos que não puderam ser levados em conta pela ausência de informação sobre escolaridade ou sobre o local do parto está apresentada na linha "% não considerado".</v>
      </c>
      <c r="B46" s="28"/>
      <c r="C46" s="28"/>
      <c r="D46" s="28"/>
      <c r="E46" s="28"/>
      <c r="F46" s="28"/>
      <c r="G46" s="28"/>
      <c r="H46" s="28"/>
      <c r="I46" s="28"/>
      <c r="J46" s="28"/>
      <c r="K46" s="14"/>
    </row>
    <row r="47" spans="1:16" x14ac:dyDescent="0.25">
      <c r="A47" s="28" t="str">
        <f>Ficha!$B$14</f>
        <v>3. As informações sobre escolaridade são declaradas pela própria gestante.</v>
      </c>
      <c r="B47" s="28"/>
      <c r="C47" s="28"/>
      <c r="D47" s="28"/>
      <c r="E47" s="28"/>
      <c r="F47" s="28"/>
      <c r="G47" s="28"/>
      <c r="H47" s="28"/>
      <c r="I47" s="28"/>
      <c r="J47" s="28"/>
      <c r="K47" s="14"/>
    </row>
    <row r="48" spans="1:16" ht="30" customHeight="1" x14ac:dyDescent="0.25">
      <c r="A48" s="28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48" s="28"/>
      <c r="C48" s="28"/>
      <c r="D48" s="28"/>
      <c r="E48" s="28"/>
      <c r="F48" s="28"/>
      <c r="G48" s="28"/>
      <c r="H48" s="28"/>
      <c r="I48" s="28"/>
      <c r="J48" s="28"/>
      <c r="K48" s="14"/>
    </row>
    <row r="50" spans="1:2" x14ac:dyDescent="0.25">
      <c r="A50" t="s">
        <v>34</v>
      </c>
      <c r="B50" s="1">
        <v>42663</v>
      </c>
    </row>
    <row r="51" spans="1:2" x14ac:dyDescent="0.25">
      <c r="B51" t="s">
        <v>35</v>
      </c>
    </row>
  </sheetData>
  <mergeCells count="5">
    <mergeCell ref="A45:J45"/>
    <mergeCell ref="A47:J47"/>
    <mergeCell ref="A43:J43"/>
    <mergeCell ref="A46:J46"/>
    <mergeCell ref="A48:J48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workbookViewId="0">
      <pane ySplit="4" topLeftCell="A56" activePane="bottomLeft" state="frozen"/>
      <selection pane="bottomLeft" activeCell="A3" sqref="A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1" customFormat="1" ht="18.75" x14ac:dyDescent="0.3">
      <c r="A1" s="11" t="str">
        <f>Ficha!A2</f>
        <v>Atenção à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 x14ac:dyDescent="0.3">
      <c r="A2" s="11" t="str">
        <f>Ficha!A3</f>
        <v>Indicadores de atençãohospitalar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 x14ac:dyDescent="0.3">
      <c r="A3" s="13" t="str">
        <f>Ficha!A4</f>
        <v>Ind030402 - Proporção (%) de nascidos vivos em partos hospitalares, por ano, segundo região e escolaridade da mãe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 x14ac:dyDescent="0.3">
      <c r="A4" s="11" t="s">
        <v>39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14</v>
      </c>
    </row>
    <row r="60" spans="1:11" x14ac:dyDescent="0.25">
      <c r="A60" s="28" t="str">
        <f>Ficha!$B$7</f>
        <v>Ministério da Saúde/SVS - Sistema de Informações sobre Nascidos Vivos (SINASC)</v>
      </c>
      <c r="B60" s="28"/>
      <c r="C60" s="28"/>
      <c r="D60" s="28"/>
      <c r="E60" s="28"/>
      <c r="F60" s="28"/>
      <c r="G60" s="28"/>
      <c r="H60" s="28"/>
      <c r="I60" s="28"/>
      <c r="J60" s="28"/>
      <c r="K60" s="14"/>
    </row>
    <row r="61" spans="1:11" x14ac:dyDescent="0.25">
      <c r="A61" t="s">
        <v>13</v>
      </c>
    </row>
    <row r="62" spans="1:11" ht="30" customHeight="1" x14ac:dyDescent="0.25">
      <c r="A62" s="28" t="str">
        <f>Ficha!$B$12</f>
        <v>1. Como as ocorrências são consideradas pelo número de nascidos vivos, os partos gemelares são contados duplamente e os que deram origem a natimortos não foram contados.</v>
      </c>
      <c r="B62" s="28"/>
      <c r="C62" s="28"/>
      <c r="D62" s="28"/>
      <c r="E62" s="28"/>
      <c r="F62" s="28"/>
      <c r="G62" s="28"/>
      <c r="H62" s="28"/>
      <c r="I62" s="28"/>
      <c r="J62" s="28"/>
      <c r="K62" s="14"/>
    </row>
    <row r="63" spans="1:11" ht="30" customHeight="1" x14ac:dyDescent="0.25">
      <c r="A63" s="28" t="str">
        <f>Ficha!$B$13</f>
        <v>2. A proporção de nascidos vivos que não puderam ser levados em conta pela ausência de informação sobre escolaridade ou sobre o local do parto está apresentada na linha "% não considerado".</v>
      </c>
      <c r="B63" s="28"/>
      <c r="C63" s="28"/>
      <c r="D63" s="28"/>
      <c r="E63" s="28"/>
      <c r="F63" s="28"/>
      <c r="G63" s="28"/>
      <c r="H63" s="28"/>
      <c r="I63" s="28"/>
      <c r="J63" s="28"/>
      <c r="K63" s="14"/>
    </row>
    <row r="64" spans="1:11" x14ac:dyDescent="0.25">
      <c r="A64" s="28" t="str">
        <f>Ficha!$B$14</f>
        <v>3. As informações sobre escolaridade são declaradas pela própria gestante.</v>
      </c>
      <c r="B64" s="28"/>
      <c r="C64" s="28"/>
      <c r="D64" s="28"/>
      <c r="E64" s="28"/>
      <c r="F64" s="28"/>
      <c r="G64" s="28"/>
      <c r="H64" s="28"/>
      <c r="I64" s="28"/>
      <c r="J64" s="28"/>
      <c r="K64" s="14"/>
    </row>
    <row r="65" spans="1:11" ht="30" customHeight="1" x14ac:dyDescent="0.25">
      <c r="A65" s="28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65" s="28"/>
      <c r="C65" s="28"/>
      <c r="D65" s="28"/>
      <c r="E65" s="28"/>
      <c r="F65" s="28"/>
      <c r="G65" s="28"/>
      <c r="H65" s="28"/>
      <c r="I65" s="28"/>
      <c r="J65" s="28"/>
      <c r="K65" s="14"/>
    </row>
    <row r="67" spans="1:11" x14ac:dyDescent="0.25">
      <c r="A67" t="s">
        <v>34</v>
      </c>
      <c r="B67" s="1">
        <v>42663</v>
      </c>
    </row>
    <row r="68" spans="1:11" x14ac:dyDescent="0.25">
      <c r="B68" t="s">
        <v>35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12"/>
  <sheetViews>
    <sheetView showGridLines="0" workbookViewId="0">
      <selection activeCell="B29" sqref="B29"/>
    </sheetView>
  </sheetViews>
  <sheetFormatPr defaultRowHeight="15" x14ac:dyDescent="0.25"/>
  <cols>
    <col min="1" max="1" width="0.28515625" customWidth="1"/>
    <col min="2" max="2" width="158.7109375" customWidth="1"/>
  </cols>
  <sheetData>
    <row r="9" spans="1:10" ht="18.75" x14ac:dyDescent="0.3">
      <c r="A9" s="26" t="s">
        <v>23</v>
      </c>
      <c r="B9" s="26"/>
      <c r="C9" s="12"/>
      <c r="D9" s="12"/>
      <c r="E9" s="12"/>
      <c r="F9" s="12"/>
      <c r="G9" s="12"/>
      <c r="H9" s="12"/>
      <c r="I9" s="12"/>
      <c r="J9" s="12"/>
    </row>
    <row r="10" spans="1:10" ht="18.75" x14ac:dyDescent="0.3">
      <c r="A10" s="26" t="s">
        <v>33</v>
      </c>
      <c r="B10" s="26"/>
      <c r="C10" s="12"/>
      <c r="D10" s="12"/>
      <c r="E10" s="12"/>
      <c r="F10" s="12"/>
      <c r="G10" s="12"/>
      <c r="H10" s="12"/>
      <c r="I10" s="12"/>
      <c r="J10" s="12"/>
    </row>
    <row r="11" spans="1:10" ht="18.75" x14ac:dyDescent="0.3">
      <c r="A11" s="27" t="s">
        <v>37</v>
      </c>
      <c r="B11" s="27"/>
      <c r="C11" s="12"/>
      <c r="D11" s="12"/>
      <c r="E11" s="12"/>
      <c r="F11" s="12"/>
      <c r="G11" s="12"/>
      <c r="H11" s="12"/>
      <c r="I11" s="12"/>
      <c r="J11" s="12"/>
    </row>
    <row r="12" spans="1:10" ht="18.75" x14ac:dyDescent="0.3">
      <c r="A12" s="11" t="s">
        <v>39</v>
      </c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3">
    <mergeCell ref="A9:B9"/>
    <mergeCell ref="A10:B10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Ficha</vt:lpstr>
      <vt:lpstr>Tabela</vt:lpstr>
      <vt:lpstr>Gráficos</vt:lpstr>
      <vt:lpstr>Análise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2017-02-07T18:58:00Z</cp:lastPrinted>
  <dcterms:created xsi:type="dcterms:W3CDTF">2011-12-20T12:08:29Z</dcterms:created>
  <dcterms:modified xsi:type="dcterms:W3CDTF">2017-02-07T19:49:33Z</dcterms:modified>
</cp:coreProperties>
</file>