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iza.soares\Desktop\"/>
    </mc:Choice>
  </mc:AlternateContent>
  <bookViews>
    <workbookView xWindow="0" yWindow="0" windowWidth="28800" windowHeight="11835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52511"/>
</workbook>
</file>

<file path=xl/calcChain.xml><?xml version="1.0" encoding="utf-8"?>
<calcChain xmlns="http://schemas.openxmlformats.org/spreadsheetml/2006/main">
  <c r="B80" i="9" l="1"/>
  <c r="B81" i="9"/>
  <c r="B56" i="10"/>
  <c r="B57" i="10"/>
  <c r="A77" i="9" l="1"/>
  <c r="A53" i="10"/>
  <c r="A2" i="9"/>
  <c r="A78" i="9"/>
  <c r="A76" i="9"/>
  <c r="A75" i="9"/>
  <c r="A73" i="9"/>
  <c r="A3" i="9"/>
  <c r="A1" i="9"/>
  <c r="A52" i="10"/>
  <c r="A54" i="10"/>
  <c r="A51" i="10"/>
  <c r="A49" i="10"/>
  <c r="A1" i="10"/>
  <c r="A2" i="10"/>
  <c r="A3" i="10"/>
</calcChain>
</file>

<file path=xl/sharedStrings.xml><?xml version="1.0" encoding="utf-8"?>
<sst xmlns="http://schemas.openxmlformats.org/spreadsheetml/2006/main" count="83" uniqueCount="48">
  <si>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</si>
  <si>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</si>
  <si>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</si>
  <si>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</si>
  <si>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</si>
  <si>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</si>
  <si>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</si>
  <si>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</si>
  <si>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</si>
  <si>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</si>
  <si>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</si>
  <si>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</si>
  <si>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</si>
  <si>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</si>
  <si>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</si>
  <si>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</si>
  <si>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</si>
  <si>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</si>
  <si>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Região, escolaridade</t>
  </si>
  <si>
    <t>Total</t>
  </si>
  <si>
    <t>4 a 7 anos</t>
  </si>
  <si>
    <t>0 a 3 anos</t>
  </si>
  <si>
    <t>Região/Escolaridade</t>
  </si>
  <si>
    <t>Indicadores socioeconômicos</t>
  </si>
  <si>
    <t>Ind010201 - Renda média domiciliar per capita, por ano, segundo região e escolaridade</t>
  </si>
  <si>
    <t>Renda média domiciliar per capita</t>
  </si>
  <si>
    <t>Média das rendas domiciliares per capita das pessoas residentes. Considerou-se como renda domiciliar per capita a soma dos rendimentos mensais dos moradores do domicílio dividida pelo número de seus moradores.</t>
  </si>
  <si>
    <t>Pesquisa Nacional por Amostra de Domicílios (PNAD)</t>
  </si>
  <si>
    <t>Soma das rendas domiciliares per capita / População total residente
Renda domiciliar per capita = Soma da renda dos moradores / Número de moradores no domicílio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</si>
  <si>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</si>
  <si>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</si>
  <si>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8 a 10 anos</t>
  </si>
  <si>
    <t>11 a 14 anos</t>
  </si>
  <si>
    <t>15 anos e mais</t>
  </si>
  <si>
    <t xml:space="preserve">Elaboração: </t>
  </si>
  <si>
    <t>CEPI-DSS/ ENSP/FIOCRUZ</t>
  </si>
  <si>
    <t>Como citar</t>
  </si>
  <si>
    <t>2001-2009, 2011-2014</t>
  </si>
  <si>
    <t>Período:2001-2009, 2011-2014</t>
  </si>
  <si>
    <t xml:space="preserve"> por não serem comparáveis aos da PNAD.</t>
  </si>
  <si>
    <t xml:space="preserve"> populacionais específicos, tais como indígenas, amarelos e pretos, pois estes grupos são muito pequenos em alguns estados e regiões.</t>
  </si>
  <si>
    <t xml:space="preserve"> a isso, publicações anteriores podem apresentar dados ligeiramente diferentes dos aqui exibidos.</t>
  </si>
  <si>
    <t>3. A PNAD não é realizada em anos censitários. Os indicadores calculados para os Censos 1991, 2000 e 2010  são apresentados em separado,</t>
  </si>
  <si>
    <t xml:space="preserve"> 4. Por se tratar de uma pesquisa amostral, o valor do indicador pode não ter significância estatística quando desagregado para segmentos</t>
  </si>
  <si>
    <t xml:space="preserve"> 5. Os valores das PNAD 2001 a 2014 estão ponderados considerando os pesos amostrais disponibilizados após a publicação do Censo 2010. Devido</t>
  </si>
  <si>
    <t xml:space="preserve"> 6.Os valores da renda domiciliar (RDPC) foram deflacionados com base no INPC de setembro de 2014 para todos os anos anteriores.</t>
  </si>
  <si>
    <t>7. Os valores da RDPC em salários mínimos foram calculados considerando como valor de referência o salário mínimo de 2014, de R$ 724,00.</t>
  </si>
  <si>
    <t>Ind010201 - Renda média domiciliar per capita, por ano, segundo região e escolaridade [Internet]. Rio de Janeiro: Portal Determinantes Sociais da Saúde. Observatório sobre Iniquidades em Saúde. CEPI-DSS/ENSP/FIOCRUZ; 2016 Out 03. Disponível em: http://dssbr.org/site/wp-content/uploads/2017/03/Ind010201-20131130.xlsx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</si>
</sst>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165" fontId="1" fillId="0" borderId="0" xfId="1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Font="1"/>
    <xf numFmtId="14" fontId="0" fillId="0" borderId="0" xfId="0" applyNumberFormat="1" applyFont="1" applyAlignment="1">
      <alignment horizontal="left"/>
    </xf>
    <xf numFmtId="14" fontId="0" fillId="0" borderId="0" xfId="0" applyNumberFormat="1" applyFont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/>
    <xf numFmtId="1" fontId="0" fillId="0" borderId="4" xfId="0" applyNumberFormat="1" applyBorder="1" applyAlignment="1">
      <alignment horizontal="center" vertical="center"/>
    </xf>
    <xf numFmtId="1" fontId="0" fillId="0" borderId="4" xfId="0" applyNumberFormat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Tabela!$A$42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Tabela!$B$42:$N$42</c:f>
              <c:numCache>
                <c:formatCode>0</c:formatCode>
                <c:ptCount val="13"/>
                <c:pt idx="0">
                  <c:v>373.4</c:v>
                </c:pt>
                <c:pt idx="1">
                  <c:v>373.4</c:v>
                </c:pt>
                <c:pt idx="2">
                  <c:v>359.5</c:v>
                </c:pt>
                <c:pt idx="3">
                  <c:v>373.7</c:v>
                </c:pt>
                <c:pt idx="4">
                  <c:v>396.5</c:v>
                </c:pt>
                <c:pt idx="5">
                  <c:v>438.4</c:v>
                </c:pt>
                <c:pt idx="6">
                  <c:v>454.4</c:v>
                </c:pt>
                <c:pt idx="7">
                  <c:v>484.3</c:v>
                </c:pt>
                <c:pt idx="8">
                  <c:v>498.7</c:v>
                </c:pt>
                <c:pt idx="9">
                  <c:v>540.6</c:v>
                </c:pt>
                <c:pt idx="10">
                  <c:v>582.20000000000005</c:v>
                </c:pt>
                <c:pt idx="11">
                  <c:v>618.5</c:v>
                </c:pt>
                <c:pt idx="12">
                  <c:v>646.9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Tabela!$A$43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Tabela!$B$43:$N$43</c:f>
              <c:numCache>
                <c:formatCode>0</c:formatCode>
                <c:ptCount val="13"/>
                <c:pt idx="0">
                  <c:v>519.9</c:v>
                </c:pt>
                <c:pt idx="1">
                  <c:v>507.9</c:v>
                </c:pt>
                <c:pt idx="2">
                  <c:v>472</c:v>
                </c:pt>
                <c:pt idx="3">
                  <c:v>489.5</c:v>
                </c:pt>
                <c:pt idx="4">
                  <c:v>506.6</c:v>
                </c:pt>
                <c:pt idx="5">
                  <c:v>546.4</c:v>
                </c:pt>
                <c:pt idx="6">
                  <c:v>569.20000000000005</c:v>
                </c:pt>
                <c:pt idx="7">
                  <c:v>593.9</c:v>
                </c:pt>
                <c:pt idx="8">
                  <c:v>608</c:v>
                </c:pt>
                <c:pt idx="9">
                  <c:v>658</c:v>
                </c:pt>
                <c:pt idx="10">
                  <c:v>692.5</c:v>
                </c:pt>
                <c:pt idx="11">
                  <c:v>715.3</c:v>
                </c:pt>
                <c:pt idx="12">
                  <c:v>742.1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Tabela!$A$44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Tabela!$B$44:$N$44</c:f>
              <c:numCache>
                <c:formatCode>0</c:formatCode>
                <c:ptCount val="13"/>
                <c:pt idx="0">
                  <c:v>728.7</c:v>
                </c:pt>
                <c:pt idx="1">
                  <c:v>695.3</c:v>
                </c:pt>
                <c:pt idx="2">
                  <c:v>624.70000000000005</c:v>
                </c:pt>
                <c:pt idx="3">
                  <c:v>626.4</c:v>
                </c:pt>
                <c:pt idx="4">
                  <c:v>650.20000000000005</c:v>
                </c:pt>
                <c:pt idx="5">
                  <c:v>687.3</c:v>
                </c:pt>
                <c:pt idx="6">
                  <c:v>702</c:v>
                </c:pt>
                <c:pt idx="7">
                  <c:v>731.7</c:v>
                </c:pt>
                <c:pt idx="8">
                  <c:v>740.5</c:v>
                </c:pt>
                <c:pt idx="9">
                  <c:v>750.8</c:v>
                </c:pt>
                <c:pt idx="10">
                  <c:v>800.6</c:v>
                </c:pt>
                <c:pt idx="11">
                  <c:v>820.1</c:v>
                </c:pt>
                <c:pt idx="12">
                  <c:v>824.8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Tabela!$A$45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Tabela!$B$45:$N$45</c:f>
              <c:numCache>
                <c:formatCode>0</c:formatCode>
                <c:ptCount val="13"/>
                <c:pt idx="0">
                  <c:v>1235.0999999999999</c:v>
                </c:pt>
                <c:pt idx="1">
                  <c:v>1176</c:v>
                </c:pt>
                <c:pt idx="2">
                  <c:v>1061.8</c:v>
                </c:pt>
                <c:pt idx="3">
                  <c:v>1048.9000000000001</c:v>
                </c:pt>
                <c:pt idx="4">
                  <c:v>1079.0999999999999</c:v>
                </c:pt>
                <c:pt idx="5">
                  <c:v>1132.2</c:v>
                </c:pt>
                <c:pt idx="6">
                  <c:v>1119.5</c:v>
                </c:pt>
                <c:pt idx="7">
                  <c:v>1128.2</c:v>
                </c:pt>
                <c:pt idx="8">
                  <c:v>1123.0999999999999</c:v>
                </c:pt>
                <c:pt idx="9">
                  <c:v>1139.7</c:v>
                </c:pt>
                <c:pt idx="10">
                  <c:v>1193.0999999999999</c:v>
                </c:pt>
                <c:pt idx="11">
                  <c:v>1198.8</c:v>
                </c:pt>
                <c:pt idx="12">
                  <c:v>1210.2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Tabela!$A$46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Tabela!$B$46:$N$46</c:f>
              <c:numCache>
                <c:formatCode>0</c:formatCode>
                <c:ptCount val="13"/>
                <c:pt idx="0">
                  <c:v>3222.7</c:v>
                </c:pt>
                <c:pt idx="1">
                  <c:v>3186.4</c:v>
                </c:pt>
                <c:pt idx="2">
                  <c:v>2895.9</c:v>
                </c:pt>
                <c:pt idx="3">
                  <c:v>2847.2</c:v>
                </c:pt>
                <c:pt idx="4">
                  <c:v>2980.3</c:v>
                </c:pt>
                <c:pt idx="5">
                  <c:v>3121</c:v>
                </c:pt>
                <c:pt idx="6">
                  <c:v>3020.3</c:v>
                </c:pt>
                <c:pt idx="7">
                  <c:v>2980</c:v>
                </c:pt>
                <c:pt idx="8">
                  <c:v>2973.5</c:v>
                </c:pt>
                <c:pt idx="9">
                  <c:v>2988.7</c:v>
                </c:pt>
                <c:pt idx="10">
                  <c:v>3169.4</c:v>
                </c:pt>
                <c:pt idx="11">
                  <c:v>3145.4</c:v>
                </c:pt>
                <c:pt idx="12">
                  <c:v>3137.4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Tabela!$A$47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Tabela!$B$47:$N$47</c:f>
              <c:numCache>
                <c:formatCode>0</c:formatCode>
                <c:ptCount val="13"/>
                <c:pt idx="0">
                  <c:v>713</c:v>
                </c:pt>
                <c:pt idx="1">
                  <c:v>711.1</c:v>
                </c:pt>
                <c:pt idx="2">
                  <c:v>668.8</c:v>
                </c:pt>
                <c:pt idx="3">
                  <c:v>682.3</c:v>
                </c:pt>
                <c:pt idx="4">
                  <c:v>722.9</c:v>
                </c:pt>
                <c:pt idx="5">
                  <c:v>788.4</c:v>
                </c:pt>
                <c:pt idx="6">
                  <c:v>807.5</c:v>
                </c:pt>
                <c:pt idx="7">
                  <c:v>846</c:v>
                </c:pt>
                <c:pt idx="8">
                  <c:v>868.7</c:v>
                </c:pt>
                <c:pt idx="9">
                  <c:v>920.7</c:v>
                </c:pt>
                <c:pt idx="10">
                  <c:v>991.2</c:v>
                </c:pt>
                <c:pt idx="11">
                  <c:v>1024.4000000000001</c:v>
                </c:pt>
                <c:pt idx="12">
                  <c:v>1057.3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9686440"/>
        <c:axId val="229682912"/>
      </c:lineChart>
      <c:catAx>
        <c:axId val="229686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29682912"/>
        <c:crosses val="autoZero"/>
        <c:auto val="1"/>
        <c:lblAlgn val="ctr"/>
        <c:lblOffset val="100"/>
        <c:noMultiLvlLbl val="0"/>
      </c:catAx>
      <c:valAx>
        <c:axId val="229682912"/>
        <c:scaling>
          <c:orientation val="minMax"/>
          <c:max val="40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2968644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Tabela!$B$14:$N$14</c:f>
              <c:numCache>
                <c:formatCode>0</c:formatCode>
                <c:ptCount val="13"/>
                <c:pt idx="0">
                  <c:v>223.2</c:v>
                </c:pt>
                <c:pt idx="1">
                  <c:v>227.8</c:v>
                </c:pt>
                <c:pt idx="2">
                  <c:v>220</c:v>
                </c:pt>
                <c:pt idx="3">
                  <c:v>235</c:v>
                </c:pt>
                <c:pt idx="4">
                  <c:v>251.9</c:v>
                </c:pt>
                <c:pt idx="5">
                  <c:v>283.5</c:v>
                </c:pt>
                <c:pt idx="6">
                  <c:v>298.7</c:v>
                </c:pt>
                <c:pt idx="7">
                  <c:v>321.8</c:v>
                </c:pt>
                <c:pt idx="8">
                  <c:v>342.4</c:v>
                </c:pt>
                <c:pt idx="9">
                  <c:v>372</c:v>
                </c:pt>
                <c:pt idx="10">
                  <c:v>414.7</c:v>
                </c:pt>
                <c:pt idx="11">
                  <c:v>445.2</c:v>
                </c:pt>
                <c:pt idx="12">
                  <c:v>467.5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Tabela!$B$22:$N$22</c:f>
              <c:numCache>
                <c:formatCode>0</c:formatCode>
                <c:ptCount val="13"/>
                <c:pt idx="0">
                  <c:v>618.70000000000005</c:v>
                </c:pt>
                <c:pt idx="1">
                  <c:v>600.29999999999995</c:v>
                </c:pt>
                <c:pt idx="2">
                  <c:v>560.79999999999995</c:v>
                </c:pt>
                <c:pt idx="3">
                  <c:v>580.79999999999995</c:v>
                </c:pt>
                <c:pt idx="4">
                  <c:v>606.5</c:v>
                </c:pt>
                <c:pt idx="5">
                  <c:v>655.6</c:v>
                </c:pt>
                <c:pt idx="6">
                  <c:v>676.6</c:v>
                </c:pt>
                <c:pt idx="7">
                  <c:v>703.7</c:v>
                </c:pt>
                <c:pt idx="8">
                  <c:v>716.6</c:v>
                </c:pt>
                <c:pt idx="9">
                  <c:v>773</c:v>
                </c:pt>
                <c:pt idx="10">
                  <c:v>806.8</c:v>
                </c:pt>
                <c:pt idx="11">
                  <c:v>828.4</c:v>
                </c:pt>
                <c:pt idx="12">
                  <c:v>858.8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Tabela!$A$23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Tabela!$B$23:$N$23</c:f>
              <c:numCache>
                <c:formatCode>0</c:formatCode>
                <c:ptCount val="13"/>
                <c:pt idx="0">
                  <c:v>825</c:v>
                </c:pt>
                <c:pt idx="1">
                  <c:v>779</c:v>
                </c:pt>
                <c:pt idx="2">
                  <c:v>702.2</c:v>
                </c:pt>
                <c:pt idx="3">
                  <c:v>700</c:v>
                </c:pt>
                <c:pt idx="4">
                  <c:v>743.9</c:v>
                </c:pt>
                <c:pt idx="5">
                  <c:v>777.2</c:v>
                </c:pt>
                <c:pt idx="6">
                  <c:v>785.1</c:v>
                </c:pt>
                <c:pt idx="7">
                  <c:v>836.1</c:v>
                </c:pt>
                <c:pt idx="8">
                  <c:v>842.7</c:v>
                </c:pt>
                <c:pt idx="9">
                  <c:v>842.9</c:v>
                </c:pt>
                <c:pt idx="10">
                  <c:v>910.6</c:v>
                </c:pt>
                <c:pt idx="11">
                  <c:v>927.9</c:v>
                </c:pt>
                <c:pt idx="12">
                  <c:v>924.3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Tabela!$A$24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Tabela!$B$24:$N$24</c:f>
              <c:numCache>
                <c:formatCode>0</c:formatCode>
                <c:ptCount val="13"/>
                <c:pt idx="0">
                  <c:v>1354.7</c:v>
                </c:pt>
                <c:pt idx="1">
                  <c:v>1298.8</c:v>
                </c:pt>
                <c:pt idx="2">
                  <c:v>1166.5999999999999</c:v>
                </c:pt>
                <c:pt idx="3">
                  <c:v>1131.2</c:v>
                </c:pt>
                <c:pt idx="4">
                  <c:v>1174.4000000000001</c:v>
                </c:pt>
                <c:pt idx="5">
                  <c:v>1238.7</c:v>
                </c:pt>
                <c:pt idx="6">
                  <c:v>1213.4000000000001</c:v>
                </c:pt>
                <c:pt idx="7">
                  <c:v>1232.9000000000001</c:v>
                </c:pt>
                <c:pt idx="8">
                  <c:v>1215.3</c:v>
                </c:pt>
                <c:pt idx="9">
                  <c:v>1235.7</c:v>
                </c:pt>
                <c:pt idx="10">
                  <c:v>1299.4000000000001</c:v>
                </c:pt>
                <c:pt idx="11">
                  <c:v>1303.2</c:v>
                </c:pt>
                <c:pt idx="12">
                  <c:v>1322.3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Tabela!$A$25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Tabela!$B$25:$N$25</c:f>
              <c:numCache>
                <c:formatCode>0</c:formatCode>
                <c:ptCount val="13"/>
                <c:pt idx="0">
                  <c:v>3388.6</c:v>
                </c:pt>
                <c:pt idx="1">
                  <c:v>3396.5</c:v>
                </c:pt>
                <c:pt idx="2">
                  <c:v>3057.8</c:v>
                </c:pt>
                <c:pt idx="3">
                  <c:v>2927.4</c:v>
                </c:pt>
                <c:pt idx="4">
                  <c:v>3160.5</c:v>
                </c:pt>
                <c:pt idx="5">
                  <c:v>3314.8</c:v>
                </c:pt>
                <c:pt idx="6">
                  <c:v>3161.9</c:v>
                </c:pt>
                <c:pt idx="7">
                  <c:v>3115.8</c:v>
                </c:pt>
                <c:pt idx="8">
                  <c:v>3062.3</c:v>
                </c:pt>
                <c:pt idx="9">
                  <c:v>3152.4</c:v>
                </c:pt>
                <c:pt idx="10">
                  <c:v>3410.2</c:v>
                </c:pt>
                <c:pt idx="11">
                  <c:v>3389.2</c:v>
                </c:pt>
                <c:pt idx="12">
                  <c:v>3393.7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Tabela!$A$26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Tabela!$B$26:$N$26</c:f>
              <c:numCache>
                <c:formatCode>0</c:formatCode>
                <c:ptCount val="13"/>
                <c:pt idx="0">
                  <c:v>897.9</c:v>
                </c:pt>
                <c:pt idx="1">
                  <c:v>890.4</c:v>
                </c:pt>
                <c:pt idx="2">
                  <c:v>831.5</c:v>
                </c:pt>
                <c:pt idx="3">
                  <c:v>835.5</c:v>
                </c:pt>
                <c:pt idx="4">
                  <c:v>899.3</c:v>
                </c:pt>
                <c:pt idx="5">
                  <c:v>978</c:v>
                </c:pt>
                <c:pt idx="6">
                  <c:v>981.8</c:v>
                </c:pt>
                <c:pt idx="7">
                  <c:v>1022.1</c:v>
                </c:pt>
                <c:pt idx="8">
                  <c:v>1038.8</c:v>
                </c:pt>
                <c:pt idx="9">
                  <c:v>1098.0999999999999</c:v>
                </c:pt>
                <c:pt idx="10">
                  <c:v>1190.5</c:v>
                </c:pt>
                <c:pt idx="11">
                  <c:v>1220</c:v>
                </c:pt>
                <c:pt idx="12">
                  <c:v>1260.4000000000001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9683304"/>
        <c:axId val="186785400"/>
      </c:lineChart>
      <c:catAx>
        <c:axId val="229683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6785400"/>
        <c:crosses val="autoZero"/>
        <c:auto val="1"/>
        <c:lblAlgn val="ctr"/>
        <c:lblOffset val="100"/>
        <c:noMultiLvlLbl val="0"/>
      </c:catAx>
      <c:valAx>
        <c:axId val="186785400"/>
        <c:scaling>
          <c:orientation val="minMax"/>
          <c:max val="40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2968330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Tabela!$A$28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Tabela!$B$28:$N$28</c:f>
              <c:numCache>
                <c:formatCode>0</c:formatCode>
                <c:ptCount val="13"/>
                <c:pt idx="0">
                  <c:v>490.4</c:v>
                </c:pt>
                <c:pt idx="1">
                  <c:v>494.7</c:v>
                </c:pt>
                <c:pt idx="2">
                  <c:v>493.4</c:v>
                </c:pt>
                <c:pt idx="3">
                  <c:v>509</c:v>
                </c:pt>
                <c:pt idx="4">
                  <c:v>537.70000000000005</c:v>
                </c:pt>
                <c:pt idx="5">
                  <c:v>585.20000000000005</c:v>
                </c:pt>
                <c:pt idx="6">
                  <c:v>622.6</c:v>
                </c:pt>
                <c:pt idx="7">
                  <c:v>642.5</c:v>
                </c:pt>
                <c:pt idx="8">
                  <c:v>669.6</c:v>
                </c:pt>
                <c:pt idx="9">
                  <c:v>721.6</c:v>
                </c:pt>
                <c:pt idx="10">
                  <c:v>764.4</c:v>
                </c:pt>
                <c:pt idx="11">
                  <c:v>819.8</c:v>
                </c:pt>
                <c:pt idx="12">
                  <c:v>850.5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Tabela!$A$29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Tabela!$B$29:$N$29</c:f>
              <c:numCache>
                <c:formatCode>0</c:formatCode>
                <c:ptCount val="13"/>
                <c:pt idx="0">
                  <c:v>594.29999999999995</c:v>
                </c:pt>
                <c:pt idx="1">
                  <c:v>597.70000000000005</c:v>
                </c:pt>
                <c:pt idx="2">
                  <c:v>581.20000000000005</c:v>
                </c:pt>
                <c:pt idx="3">
                  <c:v>608.70000000000005</c:v>
                </c:pt>
                <c:pt idx="4">
                  <c:v>623.1</c:v>
                </c:pt>
                <c:pt idx="5">
                  <c:v>672.2</c:v>
                </c:pt>
                <c:pt idx="6">
                  <c:v>707.4</c:v>
                </c:pt>
                <c:pt idx="7">
                  <c:v>734.3</c:v>
                </c:pt>
                <c:pt idx="8">
                  <c:v>771.2</c:v>
                </c:pt>
                <c:pt idx="9">
                  <c:v>801.9</c:v>
                </c:pt>
                <c:pt idx="10">
                  <c:v>886.7</c:v>
                </c:pt>
                <c:pt idx="11">
                  <c:v>916</c:v>
                </c:pt>
                <c:pt idx="12">
                  <c:v>964.6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Tabela!$A$30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Tabela!$B$30:$N$30</c:f>
              <c:numCache>
                <c:formatCode>0</c:formatCode>
                <c:ptCount val="13"/>
                <c:pt idx="0">
                  <c:v>783.5</c:v>
                </c:pt>
                <c:pt idx="1">
                  <c:v>761.9</c:v>
                </c:pt>
                <c:pt idx="2">
                  <c:v>718</c:v>
                </c:pt>
                <c:pt idx="3">
                  <c:v>746.4</c:v>
                </c:pt>
                <c:pt idx="4">
                  <c:v>747.5</c:v>
                </c:pt>
                <c:pt idx="5">
                  <c:v>812.1</c:v>
                </c:pt>
                <c:pt idx="6">
                  <c:v>868.5</c:v>
                </c:pt>
                <c:pt idx="7">
                  <c:v>877.5</c:v>
                </c:pt>
                <c:pt idx="8">
                  <c:v>897.5</c:v>
                </c:pt>
                <c:pt idx="9">
                  <c:v>914.6</c:v>
                </c:pt>
                <c:pt idx="10">
                  <c:v>976.9</c:v>
                </c:pt>
                <c:pt idx="11">
                  <c:v>1008.6</c:v>
                </c:pt>
                <c:pt idx="12">
                  <c:v>1030.7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Tabela!$A$31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Tabela!$B$31:$N$31</c:f>
              <c:numCache>
                <c:formatCode>0</c:formatCode>
                <c:ptCount val="13"/>
                <c:pt idx="0">
                  <c:v>1365.7</c:v>
                </c:pt>
                <c:pt idx="1">
                  <c:v>1253.9000000000001</c:v>
                </c:pt>
                <c:pt idx="2">
                  <c:v>1178.7</c:v>
                </c:pt>
                <c:pt idx="3">
                  <c:v>1216.3</c:v>
                </c:pt>
                <c:pt idx="4">
                  <c:v>1219.5999999999999</c:v>
                </c:pt>
                <c:pt idx="5">
                  <c:v>1282.5</c:v>
                </c:pt>
                <c:pt idx="6">
                  <c:v>1315.4</c:v>
                </c:pt>
                <c:pt idx="7">
                  <c:v>1299.3</c:v>
                </c:pt>
                <c:pt idx="8">
                  <c:v>1311.4</c:v>
                </c:pt>
                <c:pt idx="9">
                  <c:v>1344.2</c:v>
                </c:pt>
                <c:pt idx="10">
                  <c:v>1388.1</c:v>
                </c:pt>
                <c:pt idx="11">
                  <c:v>1437.6</c:v>
                </c:pt>
                <c:pt idx="12">
                  <c:v>1460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Tabela!$A$32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Tabela!$B$32:$N$32</c:f>
              <c:numCache>
                <c:formatCode>0</c:formatCode>
                <c:ptCount val="13"/>
                <c:pt idx="0">
                  <c:v>3071.9</c:v>
                </c:pt>
                <c:pt idx="1">
                  <c:v>2899.4</c:v>
                </c:pt>
                <c:pt idx="2">
                  <c:v>2891.8</c:v>
                </c:pt>
                <c:pt idx="3">
                  <c:v>2902.6</c:v>
                </c:pt>
                <c:pt idx="4">
                  <c:v>2894.4</c:v>
                </c:pt>
                <c:pt idx="5">
                  <c:v>2934.2</c:v>
                </c:pt>
                <c:pt idx="6">
                  <c:v>2964</c:v>
                </c:pt>
                <c:pt idx="7">
                  <c:v>2852.6</c:v>
                </c:pt>
                <c:pt idx="8">
                  <c:v>2951.8</c:v>
                </c:pt>
                <c:pt idx="9">
                  <c:v>2989.1</c:v>
                </c:pt>
                <c:pt idx="10">
                  <c:v>3058.3</c:v>
                </c:pt>
                <c:pt idx="11">
                  <c:v>3127.9</c:v>
                </c:pt>
                <c:pt idx="12">
                  <c:v>3088.4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Tabela!$A$33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Tabela!$B$33:$N$33</c:f>
              <c:numCache>
                <c:formatCode>0</c:formatCode>
                <c:ptCount val="13"/>
                <c:pt idx="0">
                  <c:v>826.4</c:v>
                </c:pt>
                <c:pt idx="1">
                  <c:v>815</c:v>
                </c:pt>
                <c:pt idx="2">
                  <c:v>811.8</c:v>
                </c:pt>
                <c:pt idx="3">
                  <c:v>850</c:v>
                </c:pt>
                <c:pt idx="4">
                  <c:v>874.6</c:v>
                </c:pt>
                <c:pt idx="5">
                  <c:v>944</c:v>
                </c:pt>
                <c:pt idx="6">
                  <c:v>994.7</c:v>
                </c:pt>
                <c:pt idx="7">
                  <c:v>1027.5999999999999</c:v>
                </c:pt>
                <c:pt idx="8">
                  <c:v>1063.8</c:v>
                </c:pt>
                <c:pt idx="9">
                  <c:v>1111</c:v>
                </c:pt>
                <c:pt idx="10">
                  <c:v>1187.7</c:v>
                </c:pt>
                <c:pt idx="11">
                  <c:v>1248.5999999999999</c:v>
                </c:pt>
                <c:pt idx="12">
                  <c:v>1287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785008"/>
        <c:axId val="186783048"/>
      </c:lineChart>
      <c:catAx>
        <c:axId val="18678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6783048"/>
        <c:crosses val="autoZero"/>
        <c:auto val="1"/>
        <c:lblAlgn val="ctr"/>
        <c:lblOffset val="100"/>
        <c:noMultiLvlLbl val="0"/>
      </c:catAx>
      <c:valAx>
        <c:axId val="186783048"/>
        <c:scaling>
          <c:orientation val="minMax"/>
          <c:max val="40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678500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Tabela!$B$7:$N$7</c:f>
              <c:numCache>
                <c:formatCode>0</c:formatCode>
                <c:ptCount val="13"/>
                <c:pt idx="0">
                  <c:v>318.8</c:v>
                </c:pt>
                <c:pt idx="1">
                  <c:v>322.2</c:v>
                </c:pt>
                <c:pt idx="2">
                  <c:v>293.8</c:v>
                </c:pt>
                <c:pt idx="3">
                  <c:v>303.39999999999998</c:v>
                </c:pt>
                <c:pt idx="4">
                  <c:v>312.39999999999998</c:v>
                </c:pt>
                <c:pt idx="5">
                  <c:v>339.1</c:v>
                </c:pt>
                <c:pt idx="6">
                  <c:v>349.5</c:v>
                </c:pt>
                <c:pt idx="7">
                  <c:v>385.4</c:v>
                </c:pt>
                <c:pt idx="8">
                  <c:v>394.9</c:v>
                </c:pt>
                <c:pt idx="9">
                  <c:v>422.8</c:v>
                </c:pt>
                <c:pt idx="10">
                  <c:v>443.3</c:v>
                </c:pt>
                <c:pt idx="11">
                  <c:v>462.6</c:v>
                </c:pt>
                <c:pt idx="12">
                  <c:v>486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Tabela!$B$8:$N$8</c:f>
              <c:numCache>
                <c:formatCode>0</c:formatCode>
                <c:ptCount val="13"/>
                <c:pt idx="0">
                  <c:v>400.2</c:v>
                </c:pt>
                <c:pt idx="1">
                  <c:v>391.9</c:v>
                </c:pt>
                <c:pt idx="2">
                  <c:v>347.1</c:v>
                </c:pt>
                <c:pt idx="3">
                  <c:v>383.2</c:v>
                </c:pt>
                <c:pt idx="4">
                  <c:v>374.5</c:v>
                </c:pt>
                <c:pt idx="5">
                  <c:v>396.5</c:v>
                </c:pt>
                <c:pt idx="6">
                  <c:v>418.6</c:v>
                </c:pt>
                <c:pt idx="7">
                  <c:v>443.2</c:v>
                </c:pt>
                <c:pt idx="8">
                  <c:v>460</c:v>
                </c:pt>
                <c:pt idx="9">
                  <c:v>478.4</c:v>
                </c:pt>
                <c:pt idx="10">
                  <c:v>495.9</c:v>
                </c:pt>
                <c:pt idx="11">
                  <c:v>515</c:v>
                </c:pt>
                <c:pt idx="12">
                  <c:v>525.9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Tabela!$B$9:$N$9</c:f>
              <c:numCache>
                <c:formatCode>0</c:formatCode>
                <c:ptCount val="13"/>
                <c:pt idx="0">
                  <c:v>539.70000000000005</c:v>
                </c:pt>
                <c:pt idx="1">
                  <c:v>517.79999999999995</c:v>
                </c:pt>
                <c:pt idx="2">
                  <c:v>474.2</c:v>
                </c:pt>
                <c:pt idx="3">
                  <c:v>469.1</c:v>
                </c:pt>
                <c:pt idx="4">
                  <c:v>493.2</c:v>
                </c:pt>
                <c:pt idx="5">
                  <c:v>515.6</c:v>
                </c:pt>
                <c:pt idx="6">
                  <c:v>543.4</c:v>
                </c:pt>
                <c:pt idx="7">
                  <c:v>549.79999999999995</c:v>
                </c:pt>
                <c:pt idx="8">
                  <c:v>557.9</c:v>
                </c:pt>
                <c:pt idx="9">
                  <c:v>569.20000000000005</c:v>
                </c:pt>
                <c:pt idx="10">
                  <c:v>612.9</c:v>
                </c:pt>
                <c:pt idx="11">
                  <c:v>595.5</c:v>
                </c:pt>
                <c:pt idx="12">
                  <c:v>615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Tabela!$B$10:$N$10</c:f>
              <c:numCache>
                <c:formatCode>0</c:formatCode>
                <c:ptCount val="13"/>
                <c:pt idx="0">
                  <c:v>933.4</c:v>
                </c:pt>
                <c:pt idx="1">
                  <c:v>913.6</c:v>
                </c:pt>
                <c:pt idx="2">
                  <c:v>789.7</c:v>
                </c:pt>
                <c:pt idx="3">
                  <c:v>782.3</c:v>
                </c:pt>
                <c:pt idx="4">
                  <c:v>830.5</c:v>
                </c:pt>
                <c:pt idx="5">
                  <c:v>834.2</c:v>
                </c:pt>
                <c:pt idx="6">
                  <c:v>830.7</c:v>
                </c:pt>
                <c:pt idx="7">
                  <c:v>842</c:v>
                </c:pt>
                <c:pt idx="8">
                  <c:v>867.5</c:v>
                </c:pt>
                <c:pt idx="9">
                  <c:v>920.2</c:v>
                </c:pt>
                <c:pt idx="10">
                  <c:v>907.2</c:v>
                </c:pt>
                <c:pt idx="11">
                  <c:v>916.7</c:v>
                </c:pt>
                <c:pt idx="12">
                  <c:v>926.7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Tabela!$A$11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Tabela!$B$11:$N$11</c:f>
              <c:numCache>
                <c:formatCode>0</c:formatCode>
                <c:ptCount val="13"/>
                <c:pt idx="0">
                  <c:v>2913.5</c:v>
                </c:pt>
                <c:pt idx="1">
                  <c:v>2517.1999999999998</c:v>
                </c:pt>
                <c:pt idx="2">
                  <c:v>2279.3000000000002</c:v>
                </c:pt>
                <c:pt idx="3">
                  <c:v>2369.3000000000002</c:v>
                </c:pt>
                <c:pt idx="4">
                  <c:v>2316.4</c:v>
                </c:pt>
                <c:pt idx="5">
                  <c:v>2402.1</c:v>
                </c:pt>
                <c:pt idx="6">
                  <c:v>2223.1</c:v>
                </c:pt>
                <c:pt idx="7">
                  <c:v>2101.6</c:v>
                </c:pt>
                <c:pt idx="8">
                  <c:v>2197.3000000000002</c:v>
                </c:pt>
                <c:pt idx="9">
                  <c:v>2277.5</c:v>
                </c:pt>
                <c:pt idx="10">
                  <c:v>2279.8000000000002</c:v>
                </c:pt>
                <c:pt idx="11">
                  <c:v>2196.5</c:v>
                </c:pt>
                <c:pt idx="12">
                  <c:v>2288.4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Tabela!$B$12:$N$12</c:f>
              <c:numCache>
                <c:formatCode>0</c:formatCode>
                <c:ptCount val="13"/>
                <c:pt idx="0">
                  <c:v>524.5</c:v>
                </c:pt>
                <c:pt idx="1">
                  <c:v>515.20000000000005</c:v>
                </c:pt>
                <c:pt idx="2">
                  <c:v>467.5</c:v>
                </c:pt>
                <c:pt idx="3">
                  <c:v>468.1</c:v>
                </c:pt>
                <c:pt idx="4">
                  <c:v>485.4</c:v>
                </c:pt>
                <c:pt idx="5">
                  <c:v>522.6</c:v>
                </c:pt>
                <c:pt idx="6">
                  <c:v>544.6</c:v>
                </c:pt>
                <c:pt idx="7">
                  <c:v>573.1</c:v>
                </c:pt>
                <c:pt idx="8">
                  <c:v>599.4</c:v>
                </c:pt>
                <c:pt idx="9">
                  <c:v>643.20000000000005</c:v>
                </c:pt>
                <c:pt idx="10">
                  <c:v>669.2</c:v>
                </c:pt>
                <c:pt idx="11">
                  <c:v>689.3</c:v>
                </c:pt>
                <c:pt idx="12">
                  <c:v>721.4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5188816"/>
        <c:axId val="305191560"/>
      </c:lineChart>
      <c:catAx>
        <c:axId val="30518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305191560"/>
        <c:crosses val="autoZero"/>
        <c:auto val="1"/>
        <c:lblAlgn val="ctr"/>
        <c:lblOffset val="100"/>
        <c:noMultiLvlLbl val="0"/>
      </c:catAx>
      <c:valAx>
        <c:axId val="305191560"/>
        <c:scaling>
          <c:orientation val="minMax"/>
          <c:max val="40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30518881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Tabela!$A$14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Tabela!$B$14:$N$14</c:f>
              <c:numCache>
                <c:formatCode>0</c:formatCode>
                <c:ptCount val="13"/>
                <c:pt idx="0">
                  <c:v>223.2</c:v>
                </c:pt>
                <c:pt idx="1">
                  <c:v>227.8</c:v>
                </c:pt>
                <c:pt idx="2">
                  <c:v>220</c:v>
                </c:pt>
                <c:pt idx="3">
                  <c:v>235</c:v>
                </c:pt>
                <c:pt idx="4">
                  <c:v>251.9</c:v>
                </c:pt>
                <c:pt idx="5">
                  <c:v>283.5</c:v>
                </c:pt>
                <c:pt idx="6">
                  <c:v>298.7</c:v>
                </c:pt>
                <c:pt idx="7">
                  <c:v>321.8</c:v>
                </c:pt>
                <c:pt idx="8">
                  <c:v>342.4</c:v>
                </c:pt>
                <c:pt idx="9">
                  <c:v>372</c:v>
                </c:pt>
                <c:pt idx="10">
                  <c:v>414.7</c:v>
                </c:pt>
                <c:pt idx="11">
                  <c:v>445.2</c:v>
                </c:pt>
                <c:pt idx="12">
                  <c:v>467.5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Tabela!$A$15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Tabela!$B$15:$N$15</c:f>
              <c:numCache>
                <c:formatCode>0</c:formatCode>
                <c:ptCount val="13"/>
                <c:pt idx="0">
                  <c:v>307.10000000000002</c:v>
                </c:pt>
                <c:pt idx="1">
                  <c:v>296.8</c:v>
                </c:pt>
                <c:pt idx="2">
                  <c:v>274.10000000000002</c:v>
                </c:pt>
                <c:pt idx="3">
                  <c:v>287</c:v>
                </c:pt>
                <c:pt idx="4">
                  <c:v>302.5</c:v>
                </c:pt>
                <c:pt idx="5">
                  <c:v>334.2</c:v>
                </c:pt>
                <c:pt idx="6">
                  <c:v>342</c:v>
                </c:pt>
                <c:pt idx="7">
                  <c:v>367.8</c:v>
                </c:pt>
                <c:pt idx="8">
                  <c:v>373.9</c:v>
                </c:pt>
                <c:pt idx="9">
                  <c:v>408.8</c:v>
                </c:pt>
                <c:pt idx="10">
                  <c:v>435.4</c:v>
                </c:pt>
                <c:pt idx="11">
                  <c:v>456.6</c:v>
                </c:pt>
                <c:pt idx="12">
                  <c:v>476.5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Tabela!$A$16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Tabela!$B$16:$N$16</c:f>
              <c:numCache>
                <c:formatCode>0</c:formatCode>
                <c:ptCount val="13"/>
                <c:pt idx="0">
                  <c:v>480.9</c:v>
                </c:pt>
                <c:pt idx="1">
                  <c:v>460.1</c:v>
                </c:pt>
                <c:pt idx="2">
                  <c:v>403.5</c:v>
                </c:pt>
                <c:pt idx="3">
                  <c:v>412.4</c:v>
                </c:pt>
                <c:pt idx="4">
                  <c:v>421.8</c:v>
                </c:pt>
                <c:pt idx="5">
                  <c:v>444.5</c:v>
                </c:pt>
                <c:pt idx="6">
                  <c:v>458.7</c:v>
                </c:pt>
                <c:pt idx="7">
                  <c:v>468.6</c:v>
                </c:pt>
                <c:pt idx="8">
                  <c:v>487.8</c:v>
                </c:pt>
                <c:pt idx="9">
                  <c:v>494.1</c:v>
                </c:pt>
                <c:pt idx="10">
                  <c:v>521.6</c:v>
                </c:pt>
                <c:pt idx="11">
                  <c:v>541.6</c:v>
                </c:pt>
                <c:pt idx="12">
                  <c:v>551.70000000000005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Tabela!$A$17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Tabela!$B$17:$N$17</c:f>
              <c:numCache>
                <c:formatCode>0</c:formatCode>
                <c:ptCount val="13"/>
                <c:pt idx="0">
                  <c:v>868.3</c:v>
                </c:pt>
                <c:pt idx="1">
                  <c:v>822.4</c:v>
                </c:pt>
                <c:pt idx="2">
                  <c:v>749</c:v>
                </c:pt>
                <c:pt idx="3">
                  <c:v>752.9</c:v>
                </c:pt>
                <c:pt idx="4">
                  <c:v>763.9</c:v>
                </c:pt>
                <c:pt idx="5">
                  <c:v>827.1</c:v>
                </c:pt>
                <c:pt idx="6">
                  <c:v>805.3</c:v>
                </c:pt>
                <c:pt idx="7">
                  <c:v>812.3</c:v>
                </c:pt>
                <c:pt idx="8">
                  <c:v>831.8</c:v>
                </c:pt>
                <c:pt idx="9">
                  <c:v>815.9</c:v>
                </c:pt>
                <c:pt idx="10">
                  <c:v>868.6</c:v>
                </c:pt>
                <c:pt idx="11">
                  <c:v>861.7</c:v>
                </c:pt>
                <c:pt idx="12">
                  <c:v>865.2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Tabela!$A$18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Tabela!$B$18:$N$18</c:f>
              <c:numCache>
                <c:formatCode>0</c:formatCode>
                <c:ptCount val="13"/>
                <c:pt idx="0">
                  <c:v>2642.6</c:v>
                </c:pt>
                <c:pt idx="1">
                  <c:v>2708.8</c:v>
                </c:pt>
                <c:pt idx="2">
                  <c:v>2270.9</c:v>
                </c:pt>
                <c:pt idx="3">
                  <c:v>2417.1999999999998</c:v>
                </c:pt>
                <c:pt idx="4">
                  <c:v>2409.1</c:v>
                </c:pt>
                <c:pt idx="5">
                  <c:v>2681.3</c:v>
                </c:pt>
                <c:pt idx="6">
                  <c:v>2465.6999999999998</c:v>
                </c:pt>
                <c:pt idx="7">
                  <c:v>2589</c:v>
                </c:pt>
                <c:pt idx="8">
                  <c:v>2638.3</c:v>
                </c:pt>
                <c:pt idx="9">
                  <c:v>2452.1999999999998</c:v>
                </c:pt>
                <c:pt idx="10">
                  <c:v>2588.4</c:v>
                </c:pt>
                <c:pt idx="11">
                  <c:v>2560.4</c:v>
                </c:pt>
                <c:pt idx="12">
                  <c:v>2426.4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Tabela!$B$19:$N$19</c:f>
              <c:numCache>
                <c:formatCode>0</c:formatCode>
                <c:ptCount val="13"/>
                <c:pt idx="0">
                  <c:v>390.4</c:v>
                </c:pt>
                <c:pt idx="1">
                  <c:v>395.8</c:v>
                </c:pt>
                <c:pt idx="2">
                  <c:v>368.2</c:v>
                </c:pt>
                <c:pt idx="3">
                  <c:v>394.8</c:v>
                </c:pt>
                <c:pt idx="4">
                  <c:v>414.6</c:v>
                </c:pt>
                <c:pt idx="5">
                  <c:v>468.7</c:v>
                </c:pt>
                <c:pt idx="6">
                  <c:v>480.5</c:v>
                </c:pt>
                <c:pt idx="7">
                  <c:v>517.5</c:v>
                </c:pt>
                <c:pt idx="8">
                  <c:v>546.29999999999995</c:v>
                </c:pt>
                <c:pt idx="9">
                  <c:v>574.1</c:v>
                </c:pt>
                <c:pt idx="10">
                  <c:v>626.29999999999995</c:v>
                </c:pt>
                <c:pt idx="11">
                  <c:v>655.5</c:v>
                </c:pt>
                <c:pt idx="12">
                  <c:v>671.6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5190776"/>
        <c:axId val="305192344"/>
      </c:lineChart>
      <c:catAx>
        <c:axId val="305190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305192344"/>
        <c:crosses val="autoZero"/>
        <c:auto val="1"/>
        <c:lblAlgn val="ctr"/>
        <c:lblOffset val="100"/>
        <c:noMultiLvlLbl val="0"/>
      </c:catAx>
      <c:valAx>
        <c:axId val="305192344"/>
        <c:scaling>
          <c:orientation val="minMax"/>
          <c:max val="40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30519077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Tabela!$B$35:$N$35</c:f>
              <c:numCache>
                <c:formatCode>0</c:formatCode>
                <c:ptCount val="13"/>
                <c:pt idx="0">
                  <c:v>427.9</c:v>
                </c:pt>
                <c:pt idx="1">
                  <c:v>453.4</c:v>
                </c:pt>
                <c:pt idx="2">
                  <c:v>421.3</c:v>
                </c:pt>
                <c:pt idx="3">
                  <c:v>449.6</c:v>
                </c:pt>
                <c:pt idx="4">
                  <c:v>461.9</c:v>
                </c:pt>
                <c:pt idx="5">
                  <c:v>514</c:v>
                </c:pt>
                <c:pt idx="6">
                  <c:v>545.5</c:v>
                </c:pt>
                <c:pt idx="7">
                  <c:v>603.70000000000005</c:v>
                </c:pt>
                <c:pt idx="8">
                  <c:v>617.20000000000005</c:v>
                </c:pt>
                <c:pt idx="9">
                  <c:v>688.1</c:v>
                </c:pt>
                <c:pt idx="10">
                  <c:v>729.3</c:v>
                </c:pt>
                <c:pt idx="11">
                  <c:v>769.3</c:v>
                </c:pt>
                <c:pt idx="12">
                  <c:v>813.1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Tabela!$B$36:$N$36</c:f>
              <c:numCache>
                <c:formatCode>0</c:formatCode>
                <c:ptCount val="13"/>
                <c:pt idx="0">
                  <c:v>523.70000000000005</c:v>
                </c:pt>
                <c:pt idx="1">
                  <c:v>537.29999999999995</c:v>
                </c:pt>
                <c:pt idx="2">
                  <c:v>475.9</c:v>
                </c:pt>
                <c:pt idx="3">
                  <c:v>519.20000000000005</c:v>
                </c:pt>
                <c:pt idx="4">
                  <c:v>536.20000000000005</c:v>
                </c:pt>
                <c:pt idx="5">
                  <c:v>578.9</c:v>
                </c:pt>
                <c:pt idx="6">
                  <c:v>625.5</c:v>
                </c:pt>
                <c:pt idx="7">
                  <c:v>667.3</c:v>
                </c:pt>
                <c:pt idx="8">
                  <c:v>668.6</c:v>
                </c:pt>
                <c:pt idx="9">
                  <c:v>783.8</c:v>
                </c:pt>
                <c:pt idx="10">
                  <c:v>823.8</c:v>
                </c:pt>
                <c:pt idx="11">
                  <c:v>883</c:v>
                </c:pt>
                <c:pt idx="12">
                  <c:v>877.8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Tabela!$A$37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Tabela!$B$37:$N$37</c:f>
              <c:numCache>
                <c:formatCode>0</c:formatCode>
                <c:ptCount val="13"/>
                <c:pt idx="0">
                  <c:v>781.2</c:v>
                </c:pt>
                <c:pt idx="1">
                  <c:v>782.2</c:v>
                </c:pt>
                <c:pt idx="2">
                  <c:v>671.1</c:v>
                </c:pt>
                <c:pt idx="3">
                  <c:v>677.4</c:v>
                </c:pt>
                <c:pt idx="4">
                  <c:v>694.8</c:v>
                </c:pt>
                <c:pt idx="5">
                  <c:v>793.6</c:v>
                </c:pt>
                <c:pt idx="6">
                  <c:v>784.9</c:v>
                </c:pt>
                <c:pt idx="7">
                  <c:v>823.8</c:v>
                </c:pt>
                <c:pt idx="8">
                  <c:v>799</c:v>
                </c:pt>
                <c:pt idx="9">
                  <c:v>888.2</c:v>
                </c:pt>
                <c:pt idx="10">
                  <c:v>909.4</c:v>
                </c:pt>
                <c:pt idx="11">
                  <c:v>965.3</c:v>
                </c:pt>
                <c:pt idx="12">
                  <c:v>958.6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Tabela!$A$38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Tabela!$B$38:$N$38</c:f>
              <c:numCache>
                <c:formatCode>0</c:formatCode>
                <c:ptCount val="13"/>
                <c:pt idx="0">
                  <c:v>1345.8</c:v>
                </c:pt>
                <c:pt idx="1">
                  <c:v>1330.1</c:v>
                </c:pt>
                <c:pt idx="2">
                  <c:v>1152.5999999999999</c:v>
                </c:pt>
                <c:pt idx="3">
                  <c:v>1193.8</c:v>
                </c:pt>
                <c:pt idx="4">
                  <c:v>1253.8</c:v>
                </c:pt>
                <c:pt idx="5">
                  <c:v>1242.7</c:v>
                </c:pt>
                <c:pt idx="6">
                  <c:v>1296.8</c:v>
                </c:pt>
                <c:pt idx="7">
                  <c:v>1313.9</c:v>
                </c:pt>
                <c:pt idx="8">
                  <c:v>1278.5</c:v>
                </c:pt>
                <c:pt idx="9">
                  <c:v>1300</c:v>
                </c:pt>
                <c:pt idx="10">
                  <c:v>1412.5</c:v>
                </c:pt>
                <c:pt idx="11">
                  <c:v>1393.6</c:v>
                </c:pt>
                <c:pt idx="12">
                  <c:v>1388.2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Tabela!$A$39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Tabela!$B$39:$N$39</c:f>
              <c:numCache>
                <c:formatCode>0</c:formatCode>
                <c:ptCount val="13"/>
                <c:pt idx="0">
                  <c:v>3590.9</c:v>
                </c:pt>
                <c:pt idx="1">
                  <c:v>3451.5</c:v>
                </c:pt>
                <c:pt idx="2">
                  <c:v>3135.7</c:v>
                </c:pt>
                <c:pt idx="3">
                  <c:v>3240.4</c:v>
                </c:pt>
                <c:pt idx="4">
                  <c:v>3268.2</c:v>
                </c:pt>
                <c:pt idx="5">
                  <c:v>3386.9</c:v>
                </c:pt>
                <c:pt idx="6">
                  <c:v>3669.7</c:v>
                </c:pt>
                <c:pt idx="7">
                  <c:v>3647.8</c:v>
                </c:pt>
                <c:pt idx="8">
                  <c:v>3529</c:v>
                </c:pt>
                <c:pt idx="9">
                  <c:v>3406.8</c:v>
                </c:pt>
                <c:pt idx="10">
                  <c:v>3562.1</c:v>
                </c:pt>
                <c:pt idx="11">
                  <c:v>3505.9</c:v>
                </c:pt>
                <c:pt idx="12">
                  <c:v>3607.3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Tabela!$A$40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Tabela!$B$40:$N$40</c:f>
              <c:numCache>
                <c:formatCode>0</c:formatCode>
                <c:ptCount val="13"/>
                <c:pt idx="0">
                  <c:v>779.9</c:v>
                </c:pt>
                <c:pt idx="1">
                  <c:v>809.3</c:v>
                </c:pt>
                <c:pt idx="2">
                  <c:v>736.2</c:v>
                </c:pt>
                <c:pt idx="3">
                  <c:v>784</c:v>
                </c:pt>
                <c:pt idx="4">
                  <c:v>827.9</c:v>
                </c:pt>
                <c:pt idx="5">
                  <c:v>891</c:v>
                </c:pt>
                <c:pt idx="6">
                  <c:v>972</c:v>
                </c:pt>
                <c:pt idx="7">
                  <c:v>1028.4000000000001</c:v>
                </c:pt>
                <c:pt idx="8">
                  <c:v>1038.0999999999999</c:v>
                </c:pt>
                <c:pt idx="9">
                  <c:v>1143.4000000000001</c:v>
                </c:pt>
                <c:pt idx="10">
                  <c:v>1221.3</c:v>
                </c:pt>
                <c:pt idx="11">
                  <c:v>1261.5999999999999</c:v>
                </c:pt>
                <c:pt idx="12">
                  <c:v>1287.5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5189600"/>
        <c:axId val="305189992"/>
      </c:lineChart>
      <c:catAx>
        <c:axId val="30518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305189992"/>
        <c:crosses val="autoZero"/>
        <c:auto val="1"/>
        <c:lblAlgn val="ctr"/>
        <c:lblOffset val="100"/>
        <c:noMultiLvlLbl val="0"/>
      </c:catAx>
      <c:valAx>
        <c:axId val="305189992"/>
        <c:scaling>
          <c:orientation val="minMax"/>
          <c:max val="40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30518960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1</xdr:row>
      <xdr:rowOff>9725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33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933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933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933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933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95250</xdr:rowOff>
    </xdr:from>
    <xdr:to>
      <xdr:col>11</xdr:col>
      <xdr:colOff>361950</xdr:colOff>
      <xdr:row>56</xdr:row>
      <xdr:rowOff>171450</xdr:rowOff>
    </xdr:to>
    <xdr:graphicFrame macro="">
      <xdr:nvGraphicFramePr>
        <xdr:cNvPr id="933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0</xdr:col>
      <xdr:colOff>0</xdr:colOff>
      <xdr:row>57</xdr:row>
      <xdr:rowOff>190499</xdr:rowOff>
    </xdr:from>
    <xdr:ext cx="7658100" cy="1362075"/>
    <xdr:sp macro="" textlink="">
      <xdr:nvSpPr>
        <xdr:cNvPr id="8" name="CaixaDeTexto 7"/>
        <xdr:cNvSpPr txBox="1"/>
      </xdr:nvSpPr>
      <xdr:spPr>
        <a:xfrm>
          <a:off x="0" y="11239499"/>
          <a:ext cx="7658100" cy="136207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Análise</a:t>
          </a:r>
        </a:p>
        <a:p>
          <a:r>
            <a:rPr lang="pt-BR" sz="14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Ao longo do período de 2001 a 2014 observa-se em todas as Macrorregiões um aumento da renda domiciliar per capita nas faixas de escolaridade de 0-3, 4-7 e 8-10 anos de estudo.  No entanto, ressalta-se a disparidade entre a renda domiciliar per capita daqueles com 15 anos ou mais de estudo.   </a:t>
          </a:r>
        </a:p>
        <a:p>
          <a:r>
            <a:rPr lang="pt-BR" sz="14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</a:t>
          </a:r>
          <a:endParaRPr lang="pt-BR" sz="14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Sul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Nordeste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Centro-Oeste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9"/>
  <sheetViews>
    <sheetView tabSelected="1" zoomScaleNormal="100" workbookViewId="0">
      <pane xSplit="1" ySplit="4" topLeftCell="B14" activePane="bottomRight" state="frozen"/>
      <selection pane="topRight" activeCell="B1" sqref="B1"/>
      <selection pane="bottomLeft" activeCell="A4" sqref="A4"/>
      <selection pane="bottomRight" activeCell="B29" sqref="B29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ht="111.75" customHeight="1" x14ac:dyDescent="0.25"/>
    <row r="2" spans="1:2" s="12" customFormat="1" ht="18.75" x14ac:dyDescent="0.3">
      <c r="A2" s="27" t="s">
        <v>9</v>
      </c>
      <c r="B2" s="27"/>
    </row>
    <row r="3" spans="1:2" s="12" customFormat="1" ht="18.75" x14ac:dyDescent="0.3">
      <c r="A3" s="27" t="s">
        <v>23</v>
      </c>
      <c r="B3" s="27"/>
    </row>
    <row r="4" spans="1:2" s="12" customFormat="1" ht="18.75" x14ac:dyDescent="0.3">
      <c r="A4" s="28" t="s">
        <v>24</v>
      </c>
      <c r="B4" s="28"/>
    </row>
    <row r="5" spans="1:2" x14ac:dyDescent="0.25">
      <c r="A5" s="5" t="s">
        <v>10</v>
      </c>
      <c r="B5" s="6" t="s">
        <v>25</v>
      </c>
    </row>
    <row r="6" spans="1:2" ht="45" x14ac:dyDescent="0.25">
      <c r="A6" s="5" t="s">
        <v>11</v>
      </c>
      <c r="B6" s="6" t="s">
        <v>26</v>
      </c>
    </row>
    <row r="7" spans="1:2" x14ac:dyDescent="0.25">
      <c r="A7" s="5" t="s">
        <v>5</v>
      </c>
      <c r="B7" s="6" t="s">
        <v>27</v>
      </c>
    </row>
    <row r="8" spans="1:2" ht="30" x14ac:dyDescent="0.25">
      <c r="A8" s="5" t="s">
        <v>6</v>
      </c>
      <c r="B8" s="6" t="s">
        <v>28</v>
      </c>
    </row>
    <row r="9" spans="1:2" x14ac:dyDescent="0.25">
      <c r="A9" s="5" t="s">
        <v>7</v>
      </c>
      <c r="B9" s="6" t="s">
        <v>18</v>
      </c>
    </row>
    <row r="10" spans="1:2" x14ac:dyDescent="0.25">
      <c r="A10" s="5" t="s">
        <v>12</v>
      </c>
      <c r="B10" s="6" t="s">
        <v>17</v>
      </c>
    </row>
    <row r="11" spans="1:2" x14ac:dyDescent="0.25">
      <c r="A11" s="5" t="s">
        <v>13</v>
      </c>
      <c r="B11" s="6" t="s">
        <v>37</v>
      </c>
    </row>
    <row r="12" spans="1:2" x14ac:dyDescent="0.25">
      <c r="A12" s="5" t="s">
        <v>8</v>
      </c>
      <c r="B12" s="7" t="s">
        <v>29</v>
      </c>
    </row>
    <row r="13" spans="1:2" ht="15" customHeight="1" x14ac:dyDescent="0.25">
      <c r="A13" s="5"/>
      <c r="B13" s="7" t="s">
        <v>30</v>
      </c>
    </row>
    <row r="14" spans="1:2" x14ac:dyDescent="0.25">
      <c r="A14" s="5"/>
      <c r="B14" t="s">
        <v>42</v>
      </c>
    </row>
    <row r="15" spans="1:2" x14ac:dyDescent="0.25">
      <c r="A15" s="5"/>
      <c r="B15" t="s">
        <v>39</v>
      </c>
    </row>
    <row r="16" spans="1:2" x14ac:dyDescent="0.25">
      <c r="A16" s="5"/>
      <c r="B16" t="s">
        <v>43</v>
      </c>
    </row>
    <row r="17" spans="1:2" x14ac:dyDescent="0.25">
      <c r="A17" s="5"/>
      <c r="B17" t="s">
        <v>40</v>
      </c>
    </row>
    <row r="18" spans="1:2" x14ac:dyDescent="0.25">
      <c r="A18" s="5"/>
      <c r="B18" t="s">
        <v>44</v>
      </c>
    </row>
    <row r="19" spans="1:2" x14ac:dyDescent="0.25">
      <c r="A19" s="5"/>
      <c r="B19" t="s">
        <v>41</v>
      </c>
    </row>
    <row r="20" spans="1:2" x14ac:dyDescent="0.25">
      <c r="A20" s="5"/>
      <c r="B20" t="s">
        <v>45</v>
      </c>
    </row>
    <row r="21" spans="1:2" x14ac:dyDescent="0.25">
      <c r="A21" s="5"/>
      <c r="B21" t="s">
        <v>46</v>
      </c>
    </row>
    <row r="22" spans="1:2" x14ac:dyDescent="0.25">
      <c r="A22" s="5"/>
      <c r="B22" s="7"/>
    </row>
    <row r="23" spans="1:2" x14ac:dyDescent="0.25">
      <c r="A23" s="5"/>
      <c r="B23" s="7"/>
    </row>
    <row r="25" spans="1:2" x14ac:dyDescent="0.25">
      <c r="A25" s="18" t="s">
        <v>34</v>
      </c>
      <c r="B25" s="1">
        <v>42646</v>
      </c>
    </row>
    <row r="26" spans="1:2" x14ac:dyDescent="0.25">
      <c r="A26" s="18"/>
      <c r="B26" s="18" t="s">
        <v>35</v>
      </c>
    </row>
    <row r="29" spans="1:2" ht="60" x14ac:dyDescent="0.25">
      <c r="A29" s="5" t="s">
        <v>36</v>
      </c>
      <c r="B29" s="6" t="s">
        <v>47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7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workbookViewId="0">
      <pane xSplit="1" ySplit="5" topLeftCell="C6" activePane="bottomRight" state="frozen"/>
      <selection activeCell="A3" sqref="A3"/>
      <selection pane="topRight" activeCell="A3" sqref="A3"/>
      <selection pane="bottomLeft" activeCell="A3" sqref="A3"/>
      <selection pane="bottomRight" activeCell="A51" sqref="A51:L51"/>
    </sheetView>
  </sheetViews>
  <sheetFormatPr defaultRowHeight="15" x14ac:dyDescent="0.25"/>
  <cols>
    <col min="1" max="1" width="19.7109375" customWidth="1"/>
    <col min="2" max="12" width="12.5703125" customWidth="1"/>
  </cols>
  <sheetData>
    <row r="1" spans="1:14" s="12" customFormat="1" ht="18.75" x14ac:dyDescent="0.3">
      <c r="A1" s="11" t="str">
        <f>Ficha!A2</f>
        <v>Determinantes Sociais de Saúde</v>
      </c>
    </row>
    <row r="2" spans="1:14" s="12" customFormat="1" ht="18.75" x14ac:dyDescent="0.3">
      <c r="A2" s="11" t="str">
        <f>Ficha!A3</f>
        <v>Indicadores socioeconômicos</v>
      </c>
    </row>
    <row r="3" spans="1:14" s="12" customFormat="1" ht="18.75" x14ac:dyDescent="0.3">
      <c r="A3" s="13" t="str">
        <f>Ficha!A4</f>
        <v>Ind010201 - Renda média domiciliar per capita, por ano, segundo região e escolaridade</v>
      </c>
    </row>
    <row r="4" spans="1:14" s="12" customFormat="1" ht="18.75" x14ac:dyDescent="0.3">
      <c r="A4" s="11" t="s">
        <v>38</v>
      </c>
    </row>
    <row r="5" spans="1:14" x14ac:dyDescent="0.25">
      <c r="A5" s="2" t="s">
        <v>22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  <c r="K5" s="4">
        <v>2011</v>
      </c>
      <c r="L5" s="4">
        <v>2012</v>
      </c>
      <c r="M5" s="21">
        <v>2013</v>
      </c>
      <c r="N5" s="22">
        <v>2014</v>
      </c>
    </row>
    <row r="6" spans="1:14" x14ac:dyDescent="0.25">
      <c r="A6" t="s">
        <v>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4" x14ac:dyDescent="0.25">
      <c r="A7" s="15" t="s">
        <v>21</v>
      </c>
      <c r="B7" s="23">
        <v>318.8</v>
      </c>
      <c r="C7" s="23">
        <v>322.2</v>
      </c>
      <c r="D7" s="23">
        <v>293.8</v>
      </c>
      <c r="E7" s="24">
        <v>303.39999999999998</v>
      </c>
      <c r="F7" s="24">
        <v>312.39999999999998</v>
      </c>
      <c r="G7" s="24">
        <v>339.1</v>
      </c>
      <c r="H7" s="24">
        <v>349.5</v>
      </c>
      <c r="I7" s="24">
        <v>385.4</v>
      </c>
      <c r="J7" s="24">
        <v>394.9</v>
      </c>
      <c r="K7" s="24">
        <v>422.8</v>
      </c>
      <c r="L7" s="24">
        <v>443.3</v>
      </c>
      <c r="M7" s="24">
        <v>462.6</v>
      </c>
      <c r="N7" s="24">
        <v>486</v>
      </c>
    </row>
    <row r="8" spans="1:14" x14ac:dyDescent="0.25">
      <c r="A8" s="15" t="s">
        <v>20</v>
      </c>
      <c r="B8" s="23">
        <v>400.2</v>
      </c>
      <c r="C8" s="23">
        <v>391.9</v>
      </c>
      <c r="D8" s="23">
        <v>347.1</v>
      </c>
      <c r="E8" s="24">
        <v>383.2</v>
      </c>
      <c r="F8" s="24">
        <v>374.5</v>
      </c>
      <c r="G8" s="24">
        <v>396.5</v>
      </c>
      <c r="H8" s="24">
        <v>418.6</v>
      </c>
      <c r="I8" s="24">
        <v>443.2</v>
      </c>
      <c r="J8" s="24">
        <v>460</v>
      </c>
      <c r="K8" s="24">
        <v>478.4</v>
      </c>
      <c r="L8" s="24">
        <v>495.9</v>
      </c>
      <c r="M8" s="24">
        <v>515</v>
      </c>
      <c r="N8" s="24">
        <v>525.9</v>
      </c>
    </row>
    <row r="9" spans="1:14" x14ac:dyDescent="0.25">
      <c r="A9" s="15" t="s">
        <v>31</v>
      </c>
      <c r="B9" s="23">
        <v>539.70000000000005</v>
      </c>
      <c r="C9" s="23">
        <v>517.79999999999995</v>
      </c>
      <c r="D9" s="23">
        <v>474.2</v>
      </c>
      <c r="E9" s="24">
        <v>469.1</v>
      </c>
      <c r="F9" s="24">
        <v>493.2</v>
      </c>
      <c r="G9" s="24">
        <v>515.6</v>
      </c>
      <c r="H9" s="24">
        <v>543.4</v>
      </c>
      <c r="I9" s="24">
        <v>549.79999999999995</v>
      </c>
      <c r="J9" s="24">
        <v>557.9</v>
      </c>
      <c r="K9" s="24">
        <v>569.20000000000005</v>
      </c>
      <c r="L9" s="24">
        <v>612.9</v>
      </c>
      <c r="M9" s="24">
        <v>595.5</v>
      </c>
      <c r="N9" s="24">
        <v>615</v>
      </c>
    </row>
    <row r="10" spans="1:14" x14ac:dyDescent="0.25">
      <c r="A10" s="15" t="s">
        <v>32</v>
      </c>
      <c r="B10" s="23">
        <v>933.4</v>
      </c>
      <c r="C10" s="23">
        <v>913.6</v>
      </c>
      <c r="D10" s="23">
        <v>789.7</v>
      </c>
      <c r="E10" s="24">
        <v>782.3</v>
      </c>
      <c r="F10" s="24">
        <v>830.5</v>
      </c>
      <c r="G10" s="24">
        <v>834.2</v>
      </c>
      <c r="H10" s="24">
        <v>830.7</v>
      </c>
      <c r="I10" s="24">
        <v>842</v>
      </c>
      <c r="J10" s="24">
        <v>867.5</v>
      </c>
      <c r="K10" s="24">
        <v>920.2</v>
      </c>
      <c r="L10" s="24">
        <v>907.2</v>
      </c>
      <c r="M10" s="24">
        <v>916.7</v>
      </c>
      <c r="N10" s="24">
        <v>926.7</v>
      </c>
    </row>
    <row r="11" spans="1:14" x14ac:dyDescent="0.25">
      <c r="A11" s="15" t="s">
        <v>33</v>
      </c>
      <c r="B11" s="23">
        <v>2913.5</v>
      </c>
      <c r="C11" s="23">
        <v>2517.1999999999998</v>
      </c>
      <c r="D11" s="23">
        <v>2279.3000000000002</v>
      </c>
      <c r="E11" s="24">
        <v>2369.3000000000002</v>
      </c>
      <c r="F11" s="24">
        <v>2316.4</v>
      </c>
      <c r="G11" s="24">
        <v>2402.1</v>
      </c>
      <c r="H11" s="24">
        <v>2223.1</v>
      </c>
      <c r="I11" s="24">
        <v>2101.6</v>
      </c>
      <c r="J11" s="24">
        <v>2197.3000000000002</v>
      </c>
      <c r="K11" s="24">
        <v>2277.5</v>
      </c>
      <c r="L11" s="24">
        <v>2279.8000000000002</v>
      </c>
      <c r="M11" s="24">
        <v>2196.5</v>
      </c>
      <c r="N11" s="24">
        <v>2288.4</v>
      </c>
    </row>
    <row r="12" spans="1:14" x14ac:dyDescent="0.25">
      <c r="A12" s="15" t="s">
        <v>19</v>
      </c>
      <c r="B12" s="23">
        <v>524.5</v>
      </c>
      <c r="C12" s="23">
        <v>515.20000000000005</v>
      </c>
      <c r="D12" s="23">
        <v>467.5</v>
      </c>
      <c r="E12" s="24">
        <v>468.1</v>
      </c>
      <c r="F12" s="24">
        <v>485.4</v>
      </c>
      <c r="G12" s="24">
        <v>522.6</v>
      </c>
      <c r="H12" s="24">
        <v>544.6</v>
      </c>
      <c r="I12" s="24">
        <v>573.1</v>
      </c>
      <c r="J12" s="24">
        <v>599.4</v>
      </c>
      <c r="K12" s="24">
        <v>643.20000000000005</v>
      </c>
      <c r="L12" s="24">
        <v>669.2</v>
      </c>
      <c r="M12" s="24">
        <v>689.3</v>
      </c>
      <c r="N12" s="24">
        <v>721.4</v>
      </c>
    </row>
    <row r="13" spans="1:14" x14ac:dyDescent="0.25">
      <c r="A13" t="s">
        <v>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x14ac:dyDescent="0.25">
      <c r="A14" s="15" t="s">
        <v>21</v>
      </c>
      <c r="B14" s="23">
        <v>223.2</v>
      </c>
      <c r="C14" s="23">
        <v>227.8</v>
      </c>
      <c r="D14" s="23">
        <v>220</v>
      </c>
      <c r="E14" s="24">
        <v>235</v>
      </c>
      <c r="F14" s="24">
        <v>251.9</v>
      </c>
      <c r="G14" s="24">
        <v>283.5</v>
      </c>
      <c r="H14" s="24">
        <v>298.7</v>
      </c>
      <c r="I14" s="24">
        <v>321.8</v>
      </c>
      <c r="J14" s="24">
        <v>342.4</v>
      </c>
      <c r="K14" s="24">
        <v>372</v>
      </c>
      <c r="L14" s="24">
        <v>414.7</v>
      </c>
      <c r="M14" s="24">
        <v>445.2</v>
      </c>
      <c r="N14" s="24">
        <v>467.5</v>
      </c>
    </row>
    <row r="15" spans="1:14" x14ac:dyDescent="0.25">
      <c r="A15" s="15" t="s">
        <v>20</v>
      </c>
      <c r="B15" s="23">
        <v>307.10000000000002</v>
      </c>
      <c r="C15" s="23">
        <v>296.8</v>
      </c>
      <c r="D15" s="23">
        <v>274.10000000000002</v>
      </c>
      <c r="E15" s="24">
        <v>287</v>
      </c>
      <c r="F15" s="24">
        <v>302.5</v>
      </c>
      <c r="G15" s="24">
        <v>334.2</v>
      </c>
      <c r="H15" s="24">
        <v>342</v>
      </c>
      <c r="I15" s="24">
        <v>367.8</v>
      </c>
      <c r="J15" s="24">
        <v>373.9</v>
      </c>
      <c r="K15" s="24">
        <v>408.8</v>
      </c>
      <c r="L15" s="24">
        <v>435.4</v>
      </c>
      <c r="M15" s="24">
        <v>456.6</v>
      </c>
      <c r="N15" s="24">
        <v>476.5</v>
      </c>
    </row>
    <row r="16" spans="1:14" x14ac:dyDescent="0.25">
      <c r="A16" s="15" t="s">
        <v>31</v>
      </c>
      <c r="B16" s="23">
        <v>480.9</v>
      </c>
      <c r="C16" s="23">
        <v>460.1</v>
      </c>
      <c r="D16" s="23">
        <v>403.5</v>
      </c>
      <c r="E16" s="24">
        <v>412.4</v>
      </c>
      <c r="F16" s="24">
        <v>421.8</v>
      </c>
      <c r="G16" s="24">
        <v>444.5</v>
      </c>
      <c r="H16" s="24">
        <v>458.7</v>
      </c>
      <c r="I16" s="24">
        <v>468.6</v>
      </c>
      <c r="J16" s="24">
        <v>487.8</v>
      </c>
      <c r="K16" s="24">
        <v>494.1</v>
      </c>
      <c r="L16" s="24">
        <v>521.6</v>
      </c>
      <c r="M16" s="24">
        <v>541.6</v>
      </c>
      <c r="N16" s="24">
        <v>551.70000000000005</v>
      </c>
    </row>
    <row r="17" spans="1:14" x14ac:dyDescent="0.25">
      <c r="A17" s="15" t="s">
        <v>32</v>
      </c>
      <c r="B17" s="23">
        <v>868.3</v>
      </c>
      <c r="C17" s="23">
        <v>822.4</v>
      </c>
      <c r="D17" s="23">
        <v>749</v>
      </c>
      <c r="E17" s="24">
        <v>752.9</v>
      </c>
      <c r="F17" s="24">
        <v>763.9</v>
      </c>
      <c r="G17" s="24">
        <v>827.1</v>
      </c>
      <c r="H17" s="24">
        <v>805.3</v>
      </c>
      <c r="I17" s="24">
        <v>812.3</v>
      </c>
      <c r="J17" s="24">
        <v>831.8</v>
      </c>
      <c r="K17" s="24">
        <v>815.9</v>
      </c>
      <c r="L17" s="24">
        <v>868.6</v>
      </c>
      <c r="M17" s="24">
        <v>861.7</v>
      </c>
      <c r="N17" s="24">
        <v>865.2</v>
      </c>
    </row>
    <row r="18" spans="1:14" x14ac:dyDescent="0.25">
      <c r="A18" s="15" t="s">
        <v>33</v>
      </c>
      <c r="B18" s="23">
        <v>2642.6</v>
      </c>
      <c r="C18" s="23">
        <v>2708.8</v>
      </c>
      <c r="D18" s="23">
        <v>2270.9</v>
      </c>
      <c r="E18" s="24">
        <v>2417.1999999999998</v>
      </c>
      <c r="F18" s="24">
        <v>2409.1</v>
      </c>
      <c r="G18" s="24">
        <v>2681.3</v>
      </c>
      <c r="H18" s="24">
        <v>2465.6999999999998</v>
      </c>
      <c r="I18" s="24">
        <v>2589</v>
      </c>
      <c r="J18" s="24">
        <v>2638.3</v>
      </c>
      <c r="K18" s="24">
        <v>2452.1999999999998</v>
      </c>
      <c r="L18" s="24">
        <v>2588.4</v>
      </c>
      <c r="M18" s="24">
        <v>2560.4</v>
      </c>
      <c r="N18" s="24">
        <v>2426.4</v>
      </c>
    </row>
    <row r="19" spans="1:14" x14ac:dyDescent="0.25">
      <c r="A19" s="15" t="s">
        <v>19</v>
      </c>
      <c r="B19" s="23">
        <v>390.4</v>
      </c>
      <c r="C19" s="23">
        <v>395.8</v>
      </c>
      <c r="D19" s="23">
        <v>368.2</v>
      </c>
      <c r="E19" s="24">
        <v>394.8</v>
      </c>
      <c r="F19" s="24">
        <v>414.6</v>
      </c>
      <c r="G19" s="24">
        <v>468.7</v>
      </c>
      <c r="H19" s="24">
        <v>480.5</v>
      </c>
      <c r="I19" s="24">
        <v>517.5</v>
      </c>
      <c r="J19" s="24">
        <v>546.29999999999995</v>
      </c>
      <c r="K19" s="24">
        <v>574.1</v>
      </c>
      <c r="L19" s="24">
        <v>626.29999999999995</v>
      </c>
      <c r="M19" s="24">
        <v>655.5</v>
      </c>
      <c r="N19" s="24">
        <v>671.6</v>
      </c>
    </row>
    <row r="20" spans="1:14" x14ac:dyDescent="0.25">
      <c r="A20" t="s">
        <v>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4" x14ac:dyDescent="0.25">
      <c r="A21" s="15" t="s">
        <v>21</v>
      </c>
      <c r="B21" s="23">
        <v>502.9</v>
      </c>
      <c r="C21" s="23">
        <v>490</v>
      </c>
      <c r="D21" s="23">
        <v>470.9</v>
      </c>
      <c r="E21" s="24">
        <v>484.6</v>
      </c>
      <c r="F21" s="24">
        <v>519.29999999999995</v>
      </c>
      <c r="G21" s="24">
        <v>572.79999999999995</v>
      </c>
      <c r="H21" s="24">
        <v>582.4</v>
      </c>
      <c r="I21" s="24">
        <v>613.1</v>
      </c>
      <c r="J21" s="24">
        <v>619.79999999999995</v>
      </c>
      <c r="K21" s="24">
        <v>671.2</v>
      </c>
      <c r="L21" s="24">
        <v>721.5</v>
      </c>
      <c r="M21" s="24">
        <v>761.4</v>
      </c>
      <c r="N21" s="24">
        <v>790.4</v>
      </c>
    </row>
    <row r="22" spans="1:14" x14ac:dyDescent="0.25">
      <c r="A22" s="15" t="s">
        <v>20</v>
      </c>
      <c r="B22" s="23">
        <v>618.70000000000005</v>
      </c>
      <c r="C22" s="23">
        <v>600.29999999999995</v>
      </c>
      <c r="D22" s="23">
        <v>560.79999999999995</v>
      </c>
      <c r="E22" s="24">
        <v>580.79999999999995</v>
      </c>
      <c r="F22" s="24">
        <v>606.5</v>
      </c>
      <c r="G22" s="24">
        <v>655.6</v>
      </c>
      <c r="H22" s="24">
        <v>676.6</v>
      </c>
      <c r="I22" s="24">
        <v>703.7</v>
      </c>
      <c r="J22" s="24">
        <v>716.6</v>
      </c>
      <c r="K22" s="24">
        <v>773</v>
      </c>
      <c r="L22" s="24">
        <v>806.8</v>
      </c>
      <c r="M22" s="24">
        <v>828.4</v>
      </c>
      <c r="N22" s="24">
        <v>858.8</v>
      </c>
    </row>
    <row r="23" spans="1:14" x14ac:dyDescent="0.25">
      <c r="A23" s="15" t="s">
        <v>31</v>
      </c>
      <c r="B23" s="23">
        <v>825</v>
      </c>
      <c r="C23" s="23">
        <v>779</v>
      </c>
      <c r="D23" s="23">
        <v>702.2</v>
      </c>
      <c r="E23" s="24">
        <v>700</v>
      </c>
      <c r="F23" s="24">
        <v>743.9</v>
      </c>
      <c r="G23" s="24">
        <v>777.2</v>
      </c>
      <c r="H23" s="24">
        <v>785.1</v>
      </c>
      <c r="I23" s="24">
        <v>836.1</v>
      </c>
      <c r="J23" s="24">
        <v>842.7</v>
      </c>
      <c r="K23" s="24">
        <v>842.9</v>
      </c>
      <c r="L23" s="24">
        <v>910.6</v>
      </c>
      <c r="M23" s="24">
        <v>927.9</v>
      </c>
      <c r="N23" s="24">
        <v>924.3</v>
      </c>
    </row>
    <row r="24" spans="1:14" x14ac:dyDescent="0.25">
      <c r="A24" s="15" t="s">
        <v>32</v>
      </c>
      <c r="B24" s="23">
        <v>1354.7</v>
      </c>
      <c r="C24" s="23">
        <v>1298.8</v>
      </c>
      <c r="D24" s="23">
        <v>1166.5999999999999</v>
      </c>
      <c r="E24" s="24">
        <v>1131.2</v>
      </c>
      <c r="F24" s="24">
        <v>1174.4000000000001</v>
      </c>
      <c r="G24" s="24">
        <v>1238.7</v>
      </c>
      <c r="H24" s="24">
        <v>1213.4000000000001</v>
      </c>
      <c r="I24" s="24">
        <v>1232.9000000000001</v>
      </c>
      <c r="J24" s="24">
        <v>1215.3</v>
      </c>
      <c r="K24" s="24">
        <v>1235.7</v>
      </c>
      <c r="L24" s="24">
        <v>1299.4000000000001</v>
      </c>
      <c r="M24" s="24">
        <v>1303.2</v>
      </c>
      <c r="N24" s="24">
        <v>1322.3</v>
      </c>
    </row>
    <row r="25" spans="1:14" x14ac:dyDescent="0.25">
      <c r="A25" s="15" t="s">
        <v>33</v>
      </c>
      <c r="B25" s="23">
        <v>3388.6</v>
      </c>
      <c r="C25" s="23">
        <v>3396.5</v>
      </c>
      <c r="D25" s="23">
        <v>3057.8</v>
      </c>
      <c r="E25" s="24">
        <v>2927.4</v>
      </c>
      <c r="F25" s="24">
        <v>3160.5</v>
      </c>
      <c r="G25" s="24">
        <v>3314.8</v>
      </c>
      <c r="H25" s="24">
        <v>3161.9</v>
      </c>
      <c r="I25" s="24">
        <v>3115.8</v>
      </c>
      <c r="J25" s="24">
        <v>3062.3</v>
      </c>
      <c r="K25" s="24">
        <v>3152.4</v>
      </c>
      <c r="L25" s="24">
        <v>3410.2</v>
      </c>
      <c r="M25" s="24">
        <v>3389.2</v>
      </c>
      <c r="N25" s="24">
        <v>3393.7</v>
      </c>
    </row>
    <row r="26" spans="1:14" x14ac:dyDescent="0.25">
      <c r="A26" s="15" t="s">
        <v>19</v>
      </c>
      <c r="B26" s="23">
        <v>897.9</v>
      </c>
      <c r="C26" s="23">
        <v>890.4</v>
      </c>
      <c r="D26" s="23">
        <v>831.5</v>
      </c>
      <c r="E26" s="24">
        <v>835.5</v>
      </c>
      <c r="F26" s="24">
        <v>899.3</v>
      </c>
      <c r="G26" s="24">
        <v>978</v>
      </c>
      <c r="H26" s="24">
        <v>981.8</v>
      </c>
      <c r="I26" s="24">
        <v>1022.1</v>
      </c>
      <c r="J26" s="24">
        <v>1038.8</v>
      </c>
      <c r="K26" s="24">
        <v>1098.0999999999999</v>
      </c>
      <c r="L26" s="24">
        <v>1190.5</v>
      </c>
      <c r="M26" s="24">
        <v>1220</v>
      </c>
      <c r="N26" s="24">
        <v>1260.4000000000001</v>
      </c>
    </row>
    <row r="27" spans="1:14" x14ac:dyDescent="0.25">
      <c r="A27" t="s">
        <v>3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4" x14ac:dyDescent="0.25">
      <c r="A28" s="15" t="s">
        <v>21</v>
      </c>
      <c r="B28" s="23">
        <v>490.4</v>
      </c>
      <c r="C28" s="23">
        <v>494.7</v>
      </c>
      <c r="D28" s="23">
        <v>493.4</v>
      </c>
      <c r="E28" s="24">
        <v>509</v>
      </c>
      <c r="F28" s="24">
        <v>537.70000000000005</v>
      </c>
      <c r="G28" s="24">
        <v>585.20000000000005</v>
      </c>
      <c r="H28" s="24">
        <v>622.6</v>
      </c>
      <c r="I28" s="24">
        <v>642.5</v>
      </c>
      <c r="J28" s="24">
        <v>669.6</v>
      </c>
      <c r="K28" s="24">
        <v>721.6</v>
      </c>
      <c r="L28" s="24">
        <v>764.4</v>
      </c>
      <c r="M28" s="24">
        <v>819.8</v>
      </c>
      <c r="N28" s="24">
        <v>850.5</v>
      </c>
    </row>
    <row r="29" spans="1:14" x14ac:dyDescent="0.25">
      <c r="A29" s="15" t="s">
        <v>20</v>
      </c>
      <c r="B29" s="23">
        <v>594.29999999999995</v>
      </c>
      <c r="C29" s="23">
        <v>597.70000000000005</v>
      </c>
      <c r="D29" s="23">
        <v>581.20000000000005</v>
      </c>
      <c r="E29" s="24">
        <v>608.70000000000005</v>
      </c>
      <c r="F29" s="24">
        <v>623.1</v>
      </c>
      <c r="G29" s="24">
        <v>672.2</v>
      </c>
      <c r="H29" s="24">
        <v>707.4</v>
      </c>
      <c r="I29" s="24">
        <v>734.3</v>
      </c>
      <c r="J29" s="24">
        <v>771.2</v>
      </c>
      <c r="K29" s="24">
        <v>801.9</v>
      </c>
      <c r="L29" s="24">
        <v>886.7</v>
      </c>
      <c r="M29" s="24">
        <v>916</v>
      </c>
      <c r="N29" s="24">
        <v>964.6</v>
      </c>
    </row>
    <row r="30" spans="1:14" x14ac:dyDescent="0.25">
      <c r="A30" s="15" t="s">
        <v>31</v>
      </c>
      <c r="B30" s="23">
        <v>783.5</v>
      </c>
      <c r="C30" s="23">
        <v>761.9</v>
      </c>
      <c r="D30" s="23">
        <v>718</v>
      </c>
      <c r="E30" s="24">
        <v>746.4</v>
      </c>
      <c r="F30" s="24">
        <v>747.5</v>
      </c>
      <c r="G30" s="24">
        <v>812.1</v>
      </c>
      <c r="H30" s="24">
        <v>868.5</v>
      </c>
      <c r="I30" s="24">
        <v>877.5</v>
      </c>
      <c r="J30" s="24">
        <v>897.5</v>
      </c>
      <c r="K30" s="24">
        <v>914.6</v>
      </c>
      <c r="L30" s="24">
        <v>976.9</v>
      </c>
      <c r="M30" s="24">
        <v>1008.6</v>
      </c>
      <c r="N30" s="24">
        <v>1030.7</v>
      </c>
    </row>
    <row r="31" spans="1:14" x14ac:dyDescent="0.25">
      <c r="A31" s="15" t="s">
        <v>32</v>
      </c>
      <c r="B31" s="23">
        <v>1365.7</v>
      </c>
      <c r="C31" s="23">
        <v>1253.9000000000001</v>
      </c>
      <c r="D31" s="23">
        <v>1178.7</v>
      </c>
      <c r="E31" s="24">
        <v>1216.3</v>
      </c>
      <c r="F31" s="24">
        <v>1219.5999999999999</v>
      </c>
      <c r="G31" s="24">
        <v>1282.5</v>
      </c>
      <c r="H31" s="24">
        <v>1315.4</v>
      </c>
      <c r="I31" s="24">
        <v>1299.3</v>
      </c>
      <c r="J31" s="24">
        <v>1311.4</v>
      </c>
      <c r="K31" s="24">
        <v>1344.2</v>
      </c>
      <c r="L31" s="24">
        <v>1388.1</v>
      </c>
      <c r="M31" s="24">
        <v>1437.6</v>
      </c>
      <c r="N31" s="24">
        <v>1460</v>
      </c>
    </row>
    <row r="32" spans="1:14" x14ac:dyDescent="0.25">
      <c r="A32" s="15" t="s">
        <v>33</v>
      </c>
      <c r="B32" s="23">
        <v>3071.9</v>
      </c>
      <c r="C32" s="23">
        <v>2899.4</v>
      </c>
      <c r="D32" s="23">
        <v>2891.8</v>
      </c>
      <c r="E32" s="24">
        <v>2902.6</v>
      </c>
      <c r="F32" s="24">
        <v>2894.4</v>
      </c>
      <c r="G32" s="24">
        <v>2934.2</v>
      </c>
      <c r="H32" s="24">
        <v>2964</v>
      </c>
      <c r="I32" s="24">
        <v>2852.6</v>
      </c>
      <c r="J32" s="24">
        <v>2951.8</v>
      </c>
      <c r="K32" s="24">
        <v>2989.1</v>
      </c>
      <c r="L32" s="24">
        <v>3058.3</v>
      </c>
      <c r="M32" s="24">
        <v>3127.9</v>
      </c>
      <c r="N32" s="24">
        <v>3088.4</v>
      </c>
    </row>
    <row r="33" spans="1:14" x14ac:dyDescent="0.25">
      <c r="A33" s="15" t="s">
        <v>19</v>
      </c>
      <c r="B33" s="23">
        <v>826.4</v>
      </c>
      <c r="C33" s="23">
        <v>815</v>
      </c>
      <c r="D33" s="23">
        <v>811.8</v>
      </c>
      <c r="E33" s="24">
        <v>850</v>
      </c>
      <c r="F33" s="24">
        <v>874.6</v>
      </c>
      <c r="G33" s="24">
        <v>944</v>
      </c>
      <c r="H33" s="24">
        <v>994.7</v>
      </c>
      <c r="I33" s="24">
        <v>1027.5999999999999</v>
      </c>
      <c r="J33" s="24">
        <v>1063.8</v>
      </c>
      <c r="K33" s="24">
        <v>1111</v>
      </c>
      <c r="L33" s="24">
        <v>1187.7</v>
      </c>
      <c r="M33" s="24">
        <v>1248.5999999999999</v>
      </c>
      <c r="N33" s="24">
        <v>1287</v>
      </c>
    </row>
    <row r="34" spans="1:14" x14ac:dyDescent="0.25">
      <c r="A34" t="s">
        <v>4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4" x14ac:dyDescent="0.25">
      <c r="A35" s="15" t="s">
        <v>21</v>
      </c>
      <c r="B35" s="23">
        <v>427.9</v>
      </c>
      <c r="C35" s="23">
        <v>453.4</v>
      </c>
      <c r="D35" s="23">
        <v>421.3</v>
      </c>
      <c r="E35" s="24">
        <v>449.6</v>
      </c>
      <c r="F35" s="24">
        <v>461.9</v>
      </c>
      <c r="G35" s="24">
        <v>514</v>
      </c>
      <c r="H35" s="24">
        <v>545.5</v>
      </c>
      <c r="I35" s="24">
        <v>603.70000000000005</v>
      </c>
      <c r="J35" s="24">
        <v>617.20000000000005</v>
      </c>
      <c r="K35" s="24">
        <v>688.1</v>
      </c>
      <c r="L35" s="24">
        <v>729.3</v>
      </c>
      <c r="M35" s="24">
        <v>769.3</v>
      </c>
      <c r="N35" s="24">
        <v>813.1</v>
      </c>
    </row>
    <row r="36" spans="1:14" x14ac:dyDescent="0.25">
      <c r="A36" s="15" t="s">
        <v>20</v>
      </c>
      <c r="B36" s="23">
        <v>523.70000000000005</v>
      </c>
      <c r="C36" s="23">
        <v>537.29999999999995</v>
      </c>
      <c r="D36" s="23">
        <v>475.9</v>
      </c>
      <c r="E36" s="24">
        <v>519.20000000000005</v>
      </c>
      <c r="F36" s="24">
        <v>536.20000000000005</v>
      </c>
      <c r="G36" s="24">
        <v>578.9</v>
      </c>
      <c r="H36" s="24">
        <v>625.5</v>
      </c>
      <c r="I36" s="24">
        <v>667.3</v>
      </c>
      <c r="J36" s="24">
        <v>668.6</v>
      </c>
      <c r="K36" s="24">
        <v>783.8</v>
      </c>
      <c r="L36" s="24">
        <v>823.8</v>
      </c>
      <c r="M36" s="24">
        <v>883</v>
      </c>
      <c r="N36" s="24">
        <v>877.8</v>
      </c>
    </row>
    <row r="37" spans="1:14" x14ac:dyDescent="0.25">
      <c r="A37" s="15" t="s">
        <v>31</v>
      </c>
      <c r="B37" s="23">
        <v>781.2</v>
      </c>
      <c r="C37" s="23">
        <v>782.2</v>
      </c>
      <c r="D37" s="23">
        <v>671.1</v>
      </c>
      <c r="E37" s="24">
        <v>677.4</v>
      </c>
      <c r="F37" s="24">
        <v>694.8</v>
      </c>
      <c r="G37" s="24">
        <v>793.6</v>
      </c>
      <c r="H37" s="24">
        <v>784.9</v>
      </c>
      <c r="I37" s="24">
        <v>823.8</v>
      </c>
      <c r="J37" s="24">
        <v>799</v>
      </c>
      <c r="K37" s="24">
        <v>888.2</v>
      </c>
      <c r="L37" s="24">
        <v>909.4</v>
      </c>
      <c r="M37" s="24">
        <v>965.3</v>
      </c>
      <c r="N37" s="24">
        <v>958.6</v>
      </c>
    </row>
    <row r="38" spans="1:14" x14ac:dyDescent="0.25">
      <c r="A38" s="15" t="s">
        <v>32</v>
      </c>
      <c r="B38" s="23">
        <v>1345.8</v>
      </c>
      <c r="C38" s="23">
        <v>1330.1</v>
      </c>
      <c r="D38" s="23">
        <v>1152.5999999999999</v>
      </c>
      <c r="E38" s="24">
        <v>1193.8</v>
      </c>
      <c r="F38" s="24">
        <v>1253.8</v>
      </c>
      <c r="G38" s="24">
        <v>1242.7</v>
      </c>
      <c r="H38" s="24">
        <v>1296.8</v>
      </c>
      <c r="I38" s="24">
        <v>1313.9</v>
      </c>
      <c r="J38" s="24">
        <v>1278.5</v>
      </c>
      <c r="K38" s="24">
        <v>1300</v>
      </c>
      <c r="L38" s="24">
        <v>1412.5</v>
      </c>
      <c r="M38" s="24">
        <v>1393.6</v>
      </c>
      <c r="N38" s="24">
        <v>1388.2</v>
      </c>
    </row>
    <row r="39" spans="1:14" x14ac:dyDescent="0.25">
      <c r="A39" s="15" t="s">
        <v>33</v>
      </c>
      <c r="B39" s="23">
        <v>3590.9</v>
      </c>
      <c r="C39" s="23">
        <v>3451.5</v>
      </c>
      <c r="D39" s="23">
        <v>3135.7</v>
      </c>
      <c r="E39" s="24">
        <v>3240.4</v>
      </c>
      <c r="F39" s="24">
        <v>3268.2</v>
      </c>
      <c r="G39" s="24">
        <v>3386.9</v>
      </c>
      <c r="H39" s="24">
        <v>3669.7</v>
      </c>
      <c r="I39" s="24">
        <v>3647.8</v>
      </c>
      <c r="J39" s="24">
        <v>3529</v>
      </c>
      <c r="K39" s="24">
        <v>3406.8</v>
      </c>
      <c r="L39" s="24">
        <v>3562.1</v>
      </c>
      <c r="M39" s="24">
        <v>3505.9</v>
      </c>
      <c r="N39" s="24">
        <v>3607.3</v>
      </c>
    </row>
    <row r="40" spans="1:14" x14ac:dyDescent="0.25">
      <c r="A40" s="15" t="s">
        <v>19</v>
      </c>
      <c r="B40" s="23">
        <v>779.9</v>
      </c>
      <c r="C40" s="23">
        <v>809.3</v>
      </c>
      <c r="D40" s="23">
        <v>736.2</v>
      </c>
      <c r="E40" s="24">
        <v>784</v>
      </c>
      <c r="F40" s="24">
        <v>827.9</v>
      </c>
      <c r="G40" s="24">
        <v>891</v>
      </c>
      <c r="H40" s="24">
        <v>972</v>
      </c>
      <c r="I40" s="24">
        <v>1028.4000000000001</v>
      </c>
      <c r="J40" s="24">
        <v>1038.0999999999999</v>
      </c>
      <c r="K40" s="24">
        <v>1143.4000000000001</v>
      </c>
      <c r="L40" s="24">
        <v>1221.3</v>
      </c>
      <c r="M40" s="24">
        <v>1261.5999999999999</v>
      </c>
      <c r="N40" s="24">
        <v>1287.5</v>
      </c>
    </row>
    <row r="41" spans="1:14" x14ac:dyDescent="0.25">
      <c r="A41" s="8" t="s">
        <v>16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spans="1:14" x14ac:dyDescent="0.25">
      <c r="A42" s="15" t="s">
        <v>21</v>
      </c>
      <c r="B42" s="23">
        <v>373.4</v>
      </c>
      <c r="C42" s="23">
        <v>373.4</v>
      </c>
      <c r="D42" s="23">
        <v>359.5</v>
      </c>
      <c r="E42" s="24">
        <v>373.7</v>
      </c>
      <c r="F42" s="24">
        <v>396.5</v>
      </c>
      <c r="G42" s="24">
        <v>438.4</v>
      </c>
      <c r="H42" s="24">
        <v>454.4</v>
      </c>
      <c r="I42" s="24">
        <v>484.3</v>
      </c>
      <c r="J42" s="24">
        <v>498.7</v>
      </c>
      <c r="K42" s="24">
        <v>540.6</v>
      </c>
      <c r="L42" s="24">
        <v>582.20000000000005</v>
      </c>
      <c r="M42" s="24">
        <v>618.5</v>
      </c>
      <c r="N42" s="24">
        <v>646.9</v>
      </c>
    </row>
    <row r="43" spans="1:14" x14ac:dyDescent="0.25">
      <c r="A43" s="15" t="s">
        <v>20</v>
      </c>
      <c r="B43" s="23">
        <v>519.9</v>
      </c>
      <c r="C43" s="23">
        <v>507.9</v>
      </c>
      <c r="D43" s="23">
        <v>472</v>
      </c>
      <c r="E43" s="24">
        <v>489.5</v>
      </c>
      <c r="F43" s="24">
        <v>506.6</v>
      </c>
      <c r="G43" s="24">
        <v>546.4</v>
      </c>
      <c r="H43" s="24">
        <v>569.20000000000005</v>
      </c>
      <c r="I43" s="24">
        <v>593.9</v>
      </c>
      <c r="J43" s="24">
        <v>608</v>
      </c>
      <c r="K43" s="24">
        <v>658</v>
      </c>
      <c r="L43" s="24">
        <v>692.5</v>
      </c>
      <c r="M43" s="24">
        <v>715.3</v>
      </c>
      <c r="N43" s="24">
        <v>742.1</v>
      </c>
    </row>
    <row r="44" spans="1:14" x14ac:dyDescent="0.25">
      <c r="A44" s="15" t="s">
        <v>31</v>
      </c>
      <c r="B44" s="23">
        <v>728.7</v>
      </c>
      <c r="C44" s="23">
        <v>695.3</v>
      </c>
      <c r="D44" s="23">
        <v>624.70000000000005</v>
      </c>
      <c r="E44" s="24">
        <v>626.4</v>
      </c>
      <c r="F44" s="24">
        <v>650.20000000000005</v>
      </c>
      <c r="G44" s="24">
        <v>687.3</v>
      </c>
      <c r="H44" s="24">
        <v>702</v>
      </c>
      <c r="I44" s="24">
        <v>731.7</v>
      </c>
      <c r="J44" s="24">
        <v>740.5</v>
      </c>
      <c r="K44" s="24">
        <v>750.8</v>
      </c>
      <c r="L44" s="24">
        <v>800.6</v>
      </c>
      <c r="M44" s="24">
        <v>820.1</v>
      </c>
      <c r="N44" s="24">
        <v>824.8</v>
      </c>
    </row>
    <row r="45" spans="1:14" x14ac:dyDescent="0.25">
      <c r="A45" s="15" t="s">
        <v>32</v>
      </c>
      <c r="B45" s="23">
        <v>1235.0999999999999</v>
      </c>
      <c r="C45" s="23">
        <v>1176</v>
      </c>
      <c r="D45" s="23">
        <v>1061.8</v>
      </c>
      <c r="E45" s="24">
        <v>1048.9000000000001</v>
      </c>
      <c r="F45" s="24">
        <v>1079.0999999999999</v>
      </c>
      <c r="G45" s="24">
        <v>1132.2</v>
      </c>
      <c r="H45" s="24">
        <v>1119.5</v>
      </c>
      <c r="I45" s="24">
        <v>1128.2</v>
      </c>
      <c r="J45" s="24">
        <v>1123.0999999999999</v>
      </c>
      <c r="K45" s="24">
        <v>1139.7</v>
      </c>
      <c r="L45" s="24">
        <v>1193.0999999999999</v>
      </c>
      <c r="M45" s="24">
        <v>1198.8</v>
      </c>
      <c r="N45" s="24">
        <v>1210.2</v>
      </c>
    </row>
    <row r="46" spans="1:14" x14ac:dyDescent="0.25">
      <c r="A46" s="17" t="s">
        <v>33</v>
      </c>
      <c r="B46" s="23">
        <v>3222.7</v>
      </c>
      <c r="C46" s="23">
        <v>3186.4</v>
      </c>
      <c r="D46" s="23">
        <v>2895.9</v>
      </c>
      <c r="E46" s="24">
        <v>2847.2</v>
      </c>
      <c r="F46" s="24">
        <v>2980.3</v>
      </c>
      <c r="G46" s="24">
        <v>3121</v>
      </c>
      <c r="H46" s="24">
        <v>3020.3</v>
      </c>
      <c r="I46" s="24">
        <v>2980</v>
      </c>
      <c r="J46" s="24">
        <v>2973.5</v>
      </c>
      <c r="K46" s="24">
        <v>2988.7</v>
      </c>
      <c r="L46" s="24">
        <v>3169.4</v>
      </c>
      <c r="M46" s="24">
        <v>3145.4</v>
      </c>
      <c r="N46" s="24">
        <v>3137.4</v>
      </c>
    </row>
    <row r="47" spans="1:14" x14ac:dyDescent="0.25">
      <c r="A47" s="16" t="s">
        <v>19</v>
      </c>
      <c r="B47" s="25">
        <v>713</v>
      </c>
      <c r="C47" s="25">
        <v>711.1</v>
      </c>
      <c r="D47" s="25">
        <v>668.8</v>
      </c>
      <c r="E47" s="26">
        <v>682.3</v>
      </c>
      <c r="F47" s="26">
        <v>722.9</v>
      </c>
      <c r="G47" s="26">
        <v>788.4</v>
      </c>
      <c r="H47" s="26">
        <v>807.5</v>
      </c>
      <c r="I47" s="26">
        <v>846</v>
      </c>
      <c r="J47" s="26">
        <v>868.7</v>
      </c>
      <c r="K47" s="26">
        <v>920.7</v>
      </c>
      <c r="L47" s="26">
        <v>991.2</v>
      </c>
      <c r="M47" s="26">
        <v>1024.4000000000001</v>
      </c>
      <c r="N47" s="26">
        <v>1057.3</v>
      </c>
    </row>
    <row r="48" spans="1:14" x14ac:dyDescent="0.25">
      <c r="A48" s="9" t="s">
        <v>15</v>
      </c>
    </row>
    <row r="49" spans="1:13" x14ac:dyDescent="0.25">
      <c r="A49" s="29" t="str">
        <f>Ficha!$B$7</f>
        <v>Pesquisa Nacional por Amostra de Domicílios (PNAD)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14"/>
    </row>
    <row r="50" spans="1:13" x14ac:dyDescent="0.25">
      <c r="A50" t="s">
        <v>14</v>
      </c>
    </row>
    <row r="51" spans="1:13" x14ac:dyDescent="0.25">
      <c r="A51" s="29" t="str">
        <f>Ficha!$B$12</f>
        <v>1. As proporções são calculadas desconsiderando os casos sem declaração e os não aplicáveis.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14"/>
    </row>
    <row r="52" spans="1:13" x14ac:dyDescent="0.25">
      <c r="A52" s="29" t="str">
        <f>Ficha!$B$13</f>
        <v>2. Informações da PNAD não disponíveis, até o ano de 2003, para as áreas rurais de RO, AC, AM, RR, PA e AP.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14"/>
    </row>
    <row r="53" spans="1:13" x14ac:dyDescent="0.25">
      <c r="A53" s="29" t="str">
        <f>Ficha!$B$14</f>
        <v>3. A PNAD não é realizada em anos censitários. Os indicadores calculados para os Censos 1991, 2000 e 2010  são apresentados em separado,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14"/>
    </row>
    <row r="54" spans="1:13" x14ac:dyDescent="0.25">
      <c r="A54" s="29" t="str">
        <f>Ficha!$B$15</f>
        <v xml:space="preserve"> por não serem comparáveis aos da PNAD.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14"/>
    </row>
    <row r="56" spans="1:13" x14ac:dyDescent="0.25">
      <c r="A56" s="18" t="s">
        <v>34</v>
      </c>
      <c r="B56" s="19">
        <f>Ficha!B25</f>
        <v>42646</v>
      </c>
    </row>
    <row r="57" spans="1:13" x14ac:dyDescent="0.25">
      <c r="A57" s="18"/>
      <c r="B57" s="20" t="str">
        <f>Ficha!B26</f>
        <v>CEPI-DSS/ ENSP/FIOCRUZ</v>
      </c>
    </row>
  </sheetData>
  <mergeCells count="5">
    <mergeCell ref="A51:L51"/>
    <mergeCell ref="A54:L54"/>
    <mergeCell ref="A49:L49"/>
    <mergeCell ref="A52:L52"/>
    <mergeCell ref="A53:L5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1"/>
  <sheetViews>
    <sheetView workbookViewId="0">
      <pane ySplit="4" topLeftCell="A41" activePane="bottomLeft" state="frozen"/>
      <selection pane="bottomLeft" activeCell="A3" sqref="A3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11" customFormat="1" ht="18.75" x14ac:dyDescent="0.3">
      <c r="A1" s="11" t="str">
        <f>Ficha!A2</f>
        <v>Determinantes Sociais de Saúde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s="11" customFormat="1" ht="18.75" x14ac:dyDescent="0.3">
      <c r="A2" s="11" t="str">
        <f>Ficha!A3</f>
        <v>Indicadores socioeconômicos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s="13" customFormat="1" ht="18.75" x14ac:dyDescent="0.3">
      <c r="A3" s="13" t="str">
        <f>Ficha!A4</f>
        <v>Ind010201 - Renda média domiciliar per capita, por ano, segundo região e escolaridade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s="11" customFormat="1" ht="18.75" x14ac:dyDescent="0.3">
      <c r="A4" s="11" t="s">
        <v>38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x14ac:dyDescent="0.25"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x14ac:dyDescent="0.25"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72" spans="1:11" x14ac:dyDescent="0.25">
      <c r="A72" s="9" t="s">
        <v>15</v>
      </c>
    </row>
    <row r="73" spans="1:11" x14ac:dyDescent="0.25">
      <c r="A73" s="29" t="str">
        <f>Ficha!$B$7</f>
        <v>Pesquisa Nacional por Amostra de Domicílios (PNAD)</v>
      </c>
      <c r="B73" s="29"/>
      <c r="C73" s="29"/>
      <c r="D73" s="29"/>
      <c r="E73" s="29"/>
      <c r="F73" s="29"/>
      <c r="G73" s="29"/>
      <c r="H73" s="29"/>
      <c r="I73" s="29"/>
      <c r="J73" s="29"/>
      <c r="K73" s="14"/>
    </row>
    <row r="74" spans="1:11" x14ac:dyDescent="0.25">
      <c r="A74" t="s">
        <v>14</v>
      </c>
    </row>
    <row r="75" spans="1:11" x14ac:dyDescent="0.25">
      <c r="A75" s="29" t="str">
        <f>Ficha!$B$12</f>
        <v>1. As proporções são calculadas desconsiderando os casos sem declaração e os não aplicáveis.</v>
      </c>
      <c r="B75" s="29"/>
      <c r="C75" s="29"/>
      <c r="D75" s="29"/>
      <c r="E75" s="29"/>
      <c r="F75" s="29"/>
      <c r="G75" s="29"/>
      <c r="H75" s="29"/>
      <c r="I75" s="29"/>
      <c r="J75" s="29"/>
      <c r="K75" s="14"/>
    </row>
    <row r="76" spans="1:11" x14ac:dyDescent="0.25">
      <c r="A76" s="29" t="str">
        <f>Ficha!$B$13</f>
        <v>2. Informações da PNAD não disponíveis, até o ano de 2003, para as áreas rurais de RO, AC, AM, RR, PA e AP.</v>
      </c>
      <c r="B76" s="29"/>
      <c r="C76" s="29"/>
      <c r="D76" s="29"/>
      <c r="E76" s="29"/>
      <c r="F76" s="29"/>
      <c r="G76" s="29"/>
      <c r="H76" s="29"/>
      <c r="I76" s="29"/>
      <c r="J76" s="29"/>
      <c r="K76" s="14"/>
    </row>
    <row r="77" spans="1:11" x14ac:dyDescent="0.25">
      <c r="A77" s="29" t="str">
        <f>Ficha!$B$14</f>
        <v>3. A PNAD não é realizada em anos censitários. Os indicadores calculados para os Censos 1991, 2000 e 2010  são apresentados em separado,</v>
      </c>
      <c r="B77" s="29"/>
      <c r="C77" s="29"/>
      <c r="D77" s="29"/>
      <c r="E77" s="29"/>
      <c r="F77" s="29"/>
      <c r="G77" s="29"/>
      <c r="H77" s="29"/>
      <c r="I77" s="29"/>
      <c r="J77" s="29"/>
      <c r="K77" s="14"/>
    </row>
    <row r="78" spans="1:11" x14ac:dyDescent="0.25">
      <c r="A78" s="29" t="str">
        <f>Ficha!$B$15</f>
        <v xml:space="preserve"> por não serem comparáveis aos da PNAD.</v>
      </c>
      <c r="B78" s="29"/>
      <c r="C78" s="29"/>
      <c r="D78" s="29"/>
      <c r="E78" s="29"/>
      <c r="F78" s="29"/>
      <c r="G78" s="29"/>
      <c r="H78" s="29"/>
      <c r="I78" s="29"/>
      <c r="J78" s="29"/>
      <c r="K78" s="14"/>
    </row>
    <row r="80" spans="1:11" x14ac:dyDescent="0.25">
      <c r="A80" s="18" t="s">
        <v>34</v>
      </c>
      <c r="B80" s="19">
        <f>Ficha!B25</f>
        <v>42646</v>
      </c>
    </row>
    <row r="81" spans="1:2" x14ac:dyDescent="0.25">
      <c r="A81" s="18"/>
      <c r="B81" s="20" t="str">
        <f>Ficha!B26</f>
        <v>CEPI-DSS/ ENSP/FIOCRUZ</v>
      </c>
    </row>
  </sheetData>
  <mergeCells count="5">
    <mergeCell ref="A75:J75"/>
    <mergeCell ref="A76:J76"/>
    <mergeCell ref="A73:J73"/>
    <mergeCell ref="A78:J78"/>
    <mergeCell ref="A77:J77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Geiza Ferreira Soares</cp:lastModifiedBy>
  <cp:lastPrinted>2017-03-21T18:12:49Z</cp:lastPrinted>
  <dcterms:created xsi:type="dcterms:W3CDTF">2011-12-20T12:08:29Z</dcterms:created>
  <dcterms:modified xsi:type="dcterms:W3CDTF">2017-03-21T18:13:31Z</dcterms:modified>
</cp:coreProperties>
</file>