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iza.soares\Desktop\"/>
    </mc:Choice>
  </mc:AlternateContent>
  <bookViews>
    <workbookView xWindow="0" yWindow="0" windowWidth="28800" windowHeight="11835"/>
  </bookViews>
  <sheets>
    <sheet name="Ficha" sheetId="8" r:id="rId1"/>
    <sheet name="Tabela" sheetId="10" r:id="rId2"/>
    <sheet name="Gráficos" sheetId="9" r:id="rId3"/>
    <sheet name="Análise" sheetId="11" r:id="rId4"/>
  </sheets>
  <definedNames>
    <definedName name="_xlnm.Print_Titles" localSheetId="3">Análise!$1:$4</definedName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A3" i="11" l="1"/>
  <c r="A2" i="11"/>
  <c r="A1" i="11"/>
  <c r="B66" i="9" l="1"/>
  <c r="B67" i="9"/>
  <c r="B55" i="10"/>
  <c r="B56" i="10"/>
  <c r="A64" i="9" l="1"/>
  <c r="A53" i="10"/>
  <c r="A2" i="9"/>
  <c r="A63" i="9"/>
  <c r="A62" i="9"/>
  <c r="A60" i="9"/>
  <c r="A3" i="9"/>
  <c r="A1" i="9"/>
  <c r="A52" i="10"/>
  <c r="A51" i="10"/>
  <c r="A49" i="10"/>
  <c r="A1" i="10"/>
  <c r="A2" i="10"/>
  <c r="A3" i="10"/>
</calcChain>
</file>

<file path=xl/sharedStrings.xml><?xml version="1.0" encoding="utf-8"?>
<sst xmlns="http://schemas.openxmlformats.org/spreadsheetml/2006/main" count="77" uniqueCount="41">
  <si>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</si>
  <si>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</si>
  <si>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</si>
  <si>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</si>
  <si>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</si>
  <si>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</si>
  <si>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</si>
  <si>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</si>
  <si>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</si>
  <si>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</si>
  <si>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</si>
  <si>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</si>
  <si>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</si>
  <si>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</si>
  <si>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</si>
  <si>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</si>
  <si>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</si>
  <si>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</si>
  <si>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</si>
  <si>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</si>
  <si>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</si>
  <si>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</si>
  <si>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</si>
  <si>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</si>
  <si>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</si>
  <si>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</si>
  <si>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</si>
  <si>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</si>
  <si>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</si>
  <si>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</si>
  <si>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Distribuição proporcional (%) da população residente de 18 a 24 anos de idade, por grupos de anos de estudo.</t>
  </si>
  <si>
    <t>Distribuição proporcional da população (18 a 24 anos) segundo nível de escolaridade</t>
  </si>
  <si>
    <t>Ind010213 - Distribuição proporcional da população (18 a 24 anos), por ano, segundo região e escolaridade</t>
  </si>
  <si>
    <t xml:space="preserve">Elaboração: </t>
  </si>
  <si>
    <t>CEPI-DSS/ ENSP/FIOCRUZ</t>
  </si>
  <si>
    <t>Como citar</t>
  </si>
  <si>
    <t>2001-2009, 2011-2014</t>
  </si>
  <si>
    <t>Período:2001-2009, 2011-2014</t>
  </si>
  <si>
    <t>3. Os valores da RDPC em salários mínimos foram calculados considerando como valor de referência o salário mínimo de 2014, de R$ 724,00.</t>
  </si>
  <si>
    <t>Número de pessoas residentes de 18 a 24 anos de idade, por grupo de anos de estudo /
População total residente desta faixa etária * 100</t>
  </si>
  <si>
    <t>Ind010213 - Distribuição proporcional da população (18 a 24 anos), por ano, segundo região e escolaridade [Internet]. Rio de Janeiro: Portal Determinantes Sociais da Saúde. Observatório sobre Iniquidades em Saúde. CEPI-DSS/ENSP/FIOCRUZ; 2016 Out 19. Disponível em: http://dssbr.org/site/wp-content/uploads/2017/04/Ind010213-20161019.xlsx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</si>
</sst>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3" fillId="0" borderId="0" xfId="0" applyFont="1" applyAlignment="1">
      <alignment vertical="top"/>
    </xf>
    <xf numFmtId="0" fontId="0" fillId="0" borderId="0" xfId="0" applyFont="1"/>
    <xf numFmtId="14" fontId="0" fillId="0" borderId="0" xfId="0" applyNumberFormat="1" applyFont="1" applyAlignment="1">
      <alignment horizontal="left"/>
    </xf>
    <xf numFmtId="14" fontId="0" fillId="0" borderId="0" xfId="0" applyNumberFormat="1" applyFont="1"/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5" xfId="0" applyBorder="1" applyAlignment="1">
      <alignment horizontal="left" indent="1"/>
    </xf>
    <xf numFmtId="165" fontId="1" fillId="0" borderId="5" xfId="2" applyNumberFormat="1" applyFont="1" applyBorder="1"/>
    <xf numFmtId="1" fontId="0" fillId="0" borderId="5" xfId="0" applyNumberFormat="1" applyBorder="1"/>
    <xf numFmtId="0" fontId="0" fillId="0" borderId="6" xfId="0" applyBorder="1" applyAlignment="1">
      <alignment horizontal="left" indent="1"/>
    </xf>
    <xf numFmtId="165" fontId="1" fillId="0" borderId="6" xfId="2" applyNumberFormat="1" applyFont="1" applyBorder="1"/>
    <xf numFmtId="1" fontId="0" fillId="0" borderId="6" xfId="0" applyNumberFormat="1" applyBorder="1"/>
    <xf numFmtId="0" fontId="5" fillId="0" borderId="4" xfId="0" applyFont="1" applyBorder="1"/>
    <xf numFmtId="165" fontId="1" fillId="0" borderId="4" xfId="1" applyNumberFormat="1" applyFont="1" applyBorder="1"/>
    <xf numFmtId="0" fontId="0" fillId="0" borderId="4" xfId="0" applyBorder="1"/>
    <xf numFmtId="0" fontId="0" fillId="0" borderId="7" xfId="0" applyBorder="1" applyAlignment="1">
      <alignment horizontal="left" indent="1"/>
    </xf>
    <xf numFmtId="165" fontId="1" fillId="0" borderId="7" xfId="2" applyNumberFormat="1" applyFont="1" applyBorder="1"/>
    <xf numFmtId="1" fontId="0" fillId="0" borderId="7" xfId="0" applyNumberFormat="1" applyBorder="1"/>
    <xf numFmtId="0" fontId="5" fillId="0" borderId="8" xfId="0" applyFont="1" applyBorder="1"/>
    <xf numFmtId="165" fontId="1" fillId="0" borderId="8" xfId="1" applyNumberFormat="1" applyFont="1" applyBorder="1"/>
    <xf numFmtId="1" fontId="0" fillId="0" borderId="8" xfId="0" applyNumberFormat="1" applyBorder="1"/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Tabela!$B$42:$N$42</c:f>
              <c:numCache>
                <c:formatCode>_(* #,##0_);_(* \(#,##0\);_(* "-"??_);_(@_)</c:formatCode>
                <c:ptCount val="13"/>
                <c:pt idx="0">
                  <c:v>13.65</c:v>
                </c:pt>
                <c:pt idx="1">
                  <c:v>11.93</c:v>
                </c:pt>
                <c:pt idx="2">
                  <c:v>10.3</c:v>
                </c:pt>
                <c:pt idx="3">
                  <c:v>9.61</c:v>
                </c:pt>
                <c:pt idx="4">
                  <c:v>8.58</c:v>
                </c:pt>
                <c:pt idx="5">
                  <c:v>7.38</c:v>
                </c:pt>
                <c:pt idx="6">
                  <c:v>7.19</c:v>
                </c:pt>
                <c:pt idx="7">
                  <c:v>5.89</c:v>
                </c:pt>
                <c:pt idx="8">
                  <c:v>5.46</c:v>
                </c:pt>
                <c:pt idx="9">
                  <c:v>5.79</c:v>
                </c:pt>
                <c:pt idx="10">
                  <c:v>4.33</c:v>
                </c:pt>
                <c:pt idx="11" formatCode="0">
                  <c:v>4.25</c:v>
                </c:pt>
                <c:pt idx="12" formatCode="0">
                  <c:v>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46-45E7-A20C-CF71A594A0A1}"/>
            </c:ext>
          </c:extLst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Tabela!$B$43:$N$43</c:f>
              <c:numCache>
                <c:formatCode>_(* #,##0_);_(* \(#,##0\);_(* "-"??_);_(@_)</c:formatCode>
                <c:ptCount val="13"/>
                <c:pt idx="0">
                  <c:v>26.95</c:v>
                </c:pt>
                <c:pt idx="1">
                  <c:v>25.67</c:v>
                </c:pt>
                <c:pt idx="2">
                  <c:v>23.36</c:v>
                </c:pt>
                <c:pt idx="3">
                  <c:v>22.2</c:v>
                </c:pt>
                <c:pt idx="4">
                  <c:v>20.99</c:v>
                </c:pt>
                <c:pt idx="5">
                  <c:v>19.66</c:v>
                </c:pt>
                <c:pt idx="6">
                  <c:v>18.09</c:v>
                </c:pt>
                <c:pt idx="7">
                  <c:v>16.920000000000002</c:v>
                </c:pt>
                <c:pt idx="8">
                  <c:v>16.22</c:v>
                </c:pt>
                <c:pt idx="9">
                  <c:v>13.48</c:v>
                </c:pt>
                <c:pt idx="10">
                  <c:v>14.41</c:v>
                </c:pt>
                <c:pt idx="11" formatCode="0">
                  <c:v>13.11</c:v>
                </c:pt>
                <c:pt idx="12" formatCode="0">
                  <c:v>13.08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46-45E7-A20C-CF71A594A0A1}"/>
            </c:ext>
          </c:extLst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Tabela!$B$44:$N$44</c:f>
              <c:numCache>
                <c:formatCode>_(* #,##0_);_(* \(#,##0\);_(* "-"??_);_(@_)</c:formatCode>
                <c:ptCount val="13"/>
                <c:pt idx="0">
                  <c:v>25.79</c:v>
                </c:pt>
                <c:pt idx="1">
                  <c:v>25.22</c:v>
                </c:pt>
                <c:pt idx="2">
                  <c:v>26.25</c:v>
                </c:pt>
                <c:pt idx="3">
                  <c:v>26.38</c:v>
                </c:pt>
                <c:pt idx="4">
                  <c:v>26.4</c:v>
                </c:pt>
                <c:pt idx="5">
                  <c:v>26.34</c:v>
                </c:pt>
                <c:pt idx="6">
                  <c:v>26.66</c:v>
                </c:pt>
                <c:pt idx="7">
                  <c:v>26.7</c:v>
                </c:pt>
                <c:pt idx="8">
                  <c:v>25.73</c:v>
                </c:pt>
                <c:pt idx="9">
                  <c:v>26.26</c:v>
                </c:pt>
                <c:pt idx="10">
                  <c:v>26.59</c:v>
                </c:pt>
                <c:pt idx="11" formatCode="0">
                  <c:v>26.28</c:v>
                </c:pt>
                <c:pt idx="12" formatCode="0">
                  <c:v>25.85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346-45E7-A20C-CF71A594A0A1}"/>
            </c:ext>
          </c:extLst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Tabela!$B$45:$N$45</c:f>
              <c:numCache>
                <c:formatCode>_(* #,##0_);_(* \(#,##0\);_(* "-"??_);_(@_)</c:formatCode>
                <c:ptCount val="13"/>
                <c:pt idx="0">
                  <c:v>31.87</c:v>
                </c:pt>
                <c:pt idx="1">
                  <c:v>35.35</c:v>
                </c:pt>
                <c:pt idx="2">
                  <c:v>38.03</c:v>
                </c:pt>
                <c:pt idx="3">
                  <c:v>39.61</c:v>
                </c:pt>
                <c:pt idx="4">
                  <c:v>41.72</c:v>
                </c:pt>
                <c:pt idx="5">
                  <c:v>44.12</c:v>
                </c:pt>
                <c:pt idx="6">
                  <c:v>45.05</c:v>
                </c:pt>
                <c:pt idx="7">
                  <c:v>47.6</c:v>
                </c:pt>
                <c:pt idx="8">
                  <c:v>49.16</c:v>
                </c:pt>
                <c:pt idx="9">
                  <c:v>50.28</c:v>
                </c:pt>
                <c:pt idx="10">
                  <c:v>50.61</c:v>
                </c:pt>
                <c:pt idx="11" formatCode="0">
                  <c:v>52.16</c:v>
                </c:pt>
                <c:pt idx="12" formatCode="0">
                  <c:v>53.12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346-45E7-A20C-CF71A594A0A1}"/>
            </c:ext>
          </c:extLst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Tabela!$B$46:$N$46</c:f>
              <c:numCache>
                <c:formatCode>_(* #,##0_);_(* \(#,##0\);_(* "-"??_);_(@_)</c:formatCode>
                <c:ptCount val="13"/>
                <c:pt idx="0">
                  <c:v>1.74</c:v>
                </c:pt>
                <c:pt idx="1">
                  <c:v>1.83</c:v>
                </c:pt>
                <c:pt idx="2">
                  <c:v>2.0499999999999998</c:v>
                </c:pt>
                <c:pt idx="3">
                  <c:v>2.2000000000000002</c:v>
                </c:pt>
                <c:pt idx="4">
                  <c:v>2.31</c:v>
                </c:pt>
                <c:pt idx="5">
                  <c:v>2.5</c:v>
                </c:pt>
                <c:pt idx="6">
                  <c:v>3</c:v>
                </c:pt>
                <c:pt idx="7">
                  <c:v>2.89</c:v>
                </c:pt>
                <c:pt idx="8">
                  <c:v>3.43</c:v>
                </c:pt>
                <c:pt idx="9">
                  <c:v>4.1900000000000004</c:v>
                </c:pt>
                <c:pt idx="10">
                  <c:v>4.05</c:v>
                </c:pt>
                <c:pt idx="11" formatCode="0">
                  <c:v>4.21</c:v>
                </c:pt>
                <c:pt idx="12" formatCode="0">
                  <c:v>4.26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346-45E7-A20C-CF71A594A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263240"/>
        <c:axId val="215284104"/>
      </c:barChart>
      <c:catAx>
        <c:axId val="215263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284104"/>
        <c:crosses val="autoZero"/>
        <c:auto val="1"/>
        <c:lblAlgn val="ctr"/>
        <c:lblOffset val="100"/>
        <c:noMultiLvlLbl val="0"/>
      </c:catAx>
      <c:valAx>
        <c:axId val="215284104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2632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Tabela!$B$21:$N$21</c:f>
              <c:numCache>
                <c:formatCode>_(* #,##0_);_(* \(#,##0\);_(* "-"??_);_(@_)</c:formatCode>
                <c:ptCount val="13"/>
                <c:pt idx="0">
                  <c:v>6.98</c:v>
                </c:pt>
                <c:pt idx="1">
                  <c:v>6.4</c:v>
                </c:pt>
                <c:pt idx="2">
                  <c:v>5.3</c:v>
                </c:pt>
                <c:pt idx="3">
                  <c:v>4.43</c:v>
                </c:pt>
                <c:pt idx="4">
                  <c:v>4.0599999999999996</c:v>
                </c:pt>
                <c:pt idx="5">
                  <c:v>3.68</c:v>
                </c:pt>
                <c:pt idx="6">
                  <c:v>3.91</c:v>
                </c:pt>
                <c:pt idx="7">
                  <c:v>3.4</c:v>
                </c:pt>
                <c:pt idx="8">
                  <c:v>3.12</c:v>
                </c:pt>
                <c:pt idx="9">
                  <c:v>3.54</c:v>
                </c:pt>
                <c:pt idx="10">
                  <c:v>2.61</c:v>
                </c:pt>
                <c:pt idx="11" formatCode="0">
                  <c:v>2.75</c:v>
                </c:pt>
                <c:pt idx="12" formatCode="0">
                  <c:v>2.1800000000000002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5C-4889-9433-83BF0D6DCD45}"/>
            </c:ext>
          </c:extLst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Tabela!$B$22:$N$22</c:f>
              <c:numCache>
                <c:formatCode>_(* #,##0_);_(* \(#,##0\);_(* "-"??_);_(@_)</c:formatCode>
                <c:ptCount val="13"/>
                <c:pt idx="0">
                  <c:v>23.18</c:v>
                </c:pt>
                <c:pt idx="1">
                  <c:v>21.09</c:v>
                </c:pt>
                <c:pt idx="2">
                  <c:v>18.579999999999998</c:v>
                </c:pt>
                <c:pt idx="3">
                  <c:v>16.61</c:v>
                </c:pt>
                <c:pt idx="4">
                  <c:v>15.02</c:v>
                </c:pt>
                <c:pt idx="5">
                  <c:v>13.63</c:v>
                </c:pt>
                <c:pt idx="6">
                  <c:v>12.22</c:v>
                </c:pt>
                <c:pt idx="7">
                  <c:v>11.03</c:v>
                </c:pt>
                <c:pt idx="8">
                  <c:v>10.84</c:v>
                </c:pt>
                <c:pt idx="9">
                  <c:v>9.34</c:v>
                </c:pt>
                <c:pt idx="10">
                  <c:v>10.24</c:v>
                </c:pt>
                <c:pt idx="11" formatCode="0">
                  <c:v>8.9499999999999993</c:v>
                </c:pt>
                <c:pt idx="12" formatCode="0">
                  <c:v>9.0299999999999994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5C-4889-9433-83BF0D6DCD45}"/>
            </c:ext>
          </c:extLst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Tabela!$B$23:$N$23</c:f>
              <c:numCache>
                <c:formatCode>_(* #,##0_);_(* \(#,##0\);_(* "-"??_);_(@_)</c:formatCode>
                <c:ptCount val="13"/>
                <c:pt idx="0">
                  <c:v>27.24</c:v>
                </c:pt>
                <c:pt idx="1">
                  <c:v>26.08</c:v>
                </c:pt>
                <c:pt idx="2">
                  <c:v>26.18</c:v>
                </c:pt>
                <c:pt idx="3">
                  <c:v>26.23</c:v>
                </c:pt>
                <c:pt idx="4">
                  <c:v>25.8</c:v>
                </c:pt>
                <c:pt idx="5">
                  <c:v>24.99</c:v>
                </c:pt>
                <c:pt idx="6">
                  <c:v>24.6</c:v>
                </c:pt>
                <c:pt idx="7">
                  <c:v>24.91</c:v>
                </c:pt>
                <c:pt idx="8">
                  <c:v>24.21</c:v>
                </c:pt>
                <c:pt idx="9">
                  <c:v>24.3</c:v>
                </c:pt>
                <c:pt idx="10">
                  <c:v>24.47</c:v>
                </c:pt>
                <c:pt idx="11" formatCode="0">
                  <c:v>24.39</c:v>
                </c:pt>
                <c:pt idx="12" formatCode="0">
                  <c:v>24.2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65C-4889-9433-83BF0D6DCD45}"/>
            </c:ext>
          </c:extLst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Tabela!$B$24:$N$24</c:f>
              <c:numCache>
                <c:formatCode>_(* #,##0_);_(* \(#,##0\);_(* "-"??_);_(@_)</c:formatCode>
                <c:ptCount val="13"/>
                <c:pt idx="0">
                  <c:v>40.159999999999997</c:v>
                </c:pt>
                <c:pt idx="1">
                  <c:v>43.78</c:v>
                </c:pt>
                <c:pt idx="2">
                  <c:v>47.16</c:v>
                </c:pt>
                <c:pt idx="3">
                  <c:v>49.67</c:v>
                </c:pt>
                <c:pt idx="4">
                  <c:v>52.09</c:v>
                </c:pt>
                <c:pt idx="5">
                  <c:v>54.43</c:v>
                </c:pt>
                <c:pt idx="6">
                  <c:v>55.29</c:v>
                </c:pt>
                <c:pt idx="7">
                  <c:v>57.11</c:v>
                </c:pt>
                <c:pt idx="8">
                  <c:v>57.39</c:v>
                </c:pt>
                <c:pt idx="9">
                  <c:v>57.62</c:v>
                </c:pt>
                <c:pt idx="10">
                  <c:v>57.9</c:v>
                </c:pt>
                <c:pt idx="11" formatCode="0">
                  <c:v>58.76</c:v>
                </c:pt>
                <c:pt idx="12" formatCode="0">
                  <c:v>59.37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65C-4889-9433-83BF0D6DCD45}"/>
            </c:ext>
          </c:extLst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Tabela!$B$25:$N$25</c:f>
              <c:numCache>
                <c:formatCode>_(* #,##0_);_(* \(#,##0\);_(* "-"??_);_(@_)</c:formatCode>
                <c:ptCount val="13"/>
                <c:pt idx="0">
                  <c:v>2.44</c:v>
                </c:pt>
                <c:pt idx="1">
                  <c:v>2.66</c:v>
                </c:pt>
                <c:pt idx="2">
                  <c:v>2.79</c:v>
                </c:pt>
                <c:pt idx="3">
                  <c:v>3.06</c:v>
                </c:pt>
                <c:pt idx="4">
                  <c:v>3.04</c:v>
                </c:pt>
                <c:pt idx="5">
                  <c:v>3.27</c:v>
                </c:pt>
                <c:pt idx="6">
                  <c:v>3.98</c:v>
                </c:pt>
                <c:pt idx="7">
                  <c:v>3.54</c:v>
                </c:pt>
                <c:pt idx="8">
                  <c:v>4.4400000000000004</c:v>
                </c:pt>
                <c:pt idx="9">
                  <c:v>5.2</c:v>
                </c:pt>
                <c:pt idx="10">
                  <c:v>4.7699999999999996</c:v>
                </c:pt>
                <c:pt idx="11" formatCode="0">
                  <c:v>5.16</c:v>
                </c:pt>
                <c:pt idx="12" formatCode="0">
                  <c:v>5.21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65C-4889-9433-83BF0D6DC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370792"/>
        <c:axId val="215371176"/>
      </c:barChart>
      <c:catAx>
        <c:axId val="215370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371176"/>
        <c:crosses val="autoZero"/>
        <c:auto val="1"/>
        <c:lblAlgn val="ctr"/>
        <c:lblOffset val="100"/>
        <c:noMultiLvlLbl val="0"/>
      </c:catAx>
      <c:valAx>
        <c:axId val="215371176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3707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Tabela!$B$28:$N$28</c:f>
              <c:numCache>
                <c:formatCode>_(* #,##0_);_(* \(#,##0\);_(* "-"??_);_(@_)</c:formatCode>
                <c:ptCount val="13"/>
                <c:pt idx="0">
                  <c:v>7.28</c:v>
                </c:pt>
                <c:pt idx="1">
                  <c:v>5.49</c:v>
                </c:pt>
                <c:pt idx="2">
                  <c:v>5.34</c:v>
                </c:pt>
                <c:pt idx="3">
                  <c:v>4.28</c:v>
                </c:pt>
                <c:pt idx="4">
                  <c:v>3.84</c:v>
                </c:pt>
                <c:pt idx="5">
                  <c:v>3.04</c:v>
                </c:pt>
                <c:pt idx="6">
                  <c:v>3.37</c:v>
                </c:pt>
                <c:pt idx="7">
                  <c:v>2.87</c:v>
                </c:pt>
                <c:pt idx="8">
                  <c:v>2.72</c:v>
                </c:pt>
                <c:pt idx="9">
                  <c:v>3.11</c:v>
                </c:pt>
                <c:pt idx="10">
                  <c:v>2.5099999999999998</c:v>
                </c:pt>
                <c:pt idx="11" formatCode="0">
                  <c:v>3.31</c:v>
                </c:pt>
                <c:pt idx="12" formatCode="0">
                  <c:v>2.4700000000000002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35-4FFF-9FD9-3B2FB9BED801}"/>
            </c:ext>
          </c:extLst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Tabela!$B$29:$N$29</c:f>
              <c:numCache>
                <c:formatCode>_(* #,##0_);_(* \(#,##0\);_(* "-"??_);_(@_)</c:formatCode>
                <c:ptCount val="13"/>
                <c:pt idx="0">
                  <c:v>25.9</c:v>
                </c:pt>
                <c:pt idx="1">
                  <c:v>23.73</c:v>
                </c:pt>
                <c:pt idx="2">
                  <c:v>19.670000000000002</c:v>
                </c:pt>
                <c:pt idx="3">
                  <c:v>18.43</c:v>
                </c:pt>
                <c:pt idx="4">
                  <c:v>16.61</c:v>
                </c:pt>
                <c:pt idx="5">
                  <c:v>15.84</c:v>
                </c:pt>
                <c:pt idx="6">
                  <c:v>15.31</c:v>
                </c:pt>
                <c:pt idx="7">
                  <c:v>13.4</c:v>
                </c:pt>
                <c:pt idx="8">
                  <c:v>13.11</c:v>
                </c:pt>
                <c:pt idx="9">
                  <c:v>12.53</c:v>
                </c:pt>
                <c:pt idx="10">
                  <c:v>11.98</c:v>
                </c:pt>
                <c:pt idx="11" formatCode="0">
                  <c:v>10.26</c:v>
                </c:pt>
                <c:pt idx="12" formatCode="0">
                  <c:v>10.68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35-4FFF-9FD9-3B2FB9BED801}"/>
            </c:ext>
          </c:extLst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Tabela!$B$30:$N$30</c:f>
              <c:numCache>
                <c:formatCode>_(* #,##0_);_(* \(#,##0\);_(* "-"??_);_(@_)</c:formatCode>
                <c:ptCount val="13"/>
                <c:pt idx="0">
                  <c:v>27.47</c:v>
                </c:pt>
                <c:pt idx="1">
                  <c:v>27.07</c:v>
                </c:pt>
                <c:pt idx="2">
                  <c:v>28.17</c:v>
                </c:pt>
                <c:pt idx="3">
                  <c:v>26.68</c:v>
                </c:pt>
                <c:pt idx="4">
                  <c:v>26.9</c:v>
                </c:pt>
                <c:pt idx="5">
                  <c:v>26.49</c:v>
                </c:pt>
                <c:pt idx="6">
                  <c:v>27.26</c:v>
                </c:pt>
                <c:pt idx="7">
                  <c:v>26.58</c:v>
                </c:pt>
                <c:pt idx="8">
                  <c:v>25.88</c:v>
                </c:pt>
                <c:pt idx="9">
                  <c:v>26.5</c:v>
                </c:pt>
                <c:pt idx="10">
                  <c:v>26.98</c:v>
                </c:pt>
                <c:pt idx="11" formatCode="0">
                  <c:v>27.07</c:v>
                </c:pt>
                <c:pt idx="12" formatCode="0">
                  <c:v>26.55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435-4FFF-9FD9-3B2FB9BED801}"/>
            </c:ext>
          </c:extLst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Tabela!$B$31:$N$31</c:f>
              <c:numCache>
                <c:formatCode>_(* #,##0_);_(* \(#,##0\);_(* "-"??_);_(@_)</c:formatCode>
                <c:ptCount val="13"/>
                <c:pt idx="0">
                  <c:v>37.18</c:v>
                </c:pt>
                <c:pt idx="1">
                  <c:v>41.35</c:v>
                </c:pt>
                <c:pt idx="2">
                  <c:v>44.31</c:v>
                </c:pt>
                <c:pt idx="3">
                  <c:v>47.41</c:v>
                </c:pt>
                <c:pt idx="4">
                  <c:v>49.23</c:v>
                </c:pt>
                <c:pt idx="5">
                  <c:v>50.95</c:v>
                </c:pt>
                <c:pt idx="6">
                  <c:v>50.11</c:v>
                </c:pt>
                <c:pt idx="7">
                  <c:v>52.74</c:v>
                </c:pt>
                <c:pt idx="8">
                  <c:v>54.04</c:v>
                </c:pt>
                <c:pt idx="9">
                  <c:v>52.51</c:v>
                </c:pt>
                <c:pt idx="10">
                  <c:v>52.67</c:v>
                </c:pt>
                <c:pt idx="11" formatCode="0">
                  <c:v>54.37</c:v>
                </c:pt>
                <c:pt idx="12" formatCode="0">
                  <c:v>55.05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435-4FFF-9FD9-3B2FB9BED801}"/>
            </c:ext>
          </c:extLst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Tabela!$B$32:$N$32</c:f>
              <c:numCache>
                <c:formatCode>_(* #,##0_);_(* \(#,##0\);_(* "-"??_);_(@_)</c:formatCode>
                <c:ptCount val="13"/>
                <c:pt idx="0">
                  <c:v>2.1800000000000002</c:v>
                </c:pt>
                <c:pt idx="1">
                  <c:v>2.35</c:v>
                </c:pt>
                <c:pt idx="2">
                  <c:v>2.52</c:v>
                </c:pt>
                <c:pt idx="3">
                  <c:v>3.2</c:v>
                </c:pt>
                <c:pt idx="4">
                  <c:v>3.41</c:v>
                </c:pt>
                <c:pt idx="5">
                  <c:v>3.68</c:v>
                </c:pt>
                <c:pt idx="6">
                  <c:v>3.95</c:v>
                </c:pt>
                <c:pt idx="7">
                  <c:v>4.41</c:v>
                </c:pt>
                <c:pt idx="8">
                  <c:v>4.25</c:v>
                </c:pt>
                <c:pt idx="9">
                  <c:v>5.35</c:v>
                </c:pt>
                <c:pt idx="10">
                  <c:v>5.86</c:v>
                </c:pt>
                <c:pt idx="11" formatCode="0">
                  <c:v>4.99</c:v>
                </c:pt>
                <c:pt idx="12" formatCode="0">
                  <c:v>5.24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435-4FFF-9FD9-3B2FB9BED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381528"/>
        <c:axId val="215380352"/>
      </c:barChart>
      <c:catAx>
        <c:axId val="215381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380352"/>
        <c:crosses val="autoZero"/>
        <c:auto val="1"/>
        <c:lblAlgn val="ctr"/>
        <c:lblOffset val="100"/>
        <c:noMultiLvlLbl val="0"/>
      </c:catAx>
      <c:valAx>
        <c:axId val="215380352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3815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Tabela!$B$7:$N$7</c:f>
              <c:numCache>
                <c:formatCode>_(* #,##0_);_(* \(#,##0\);_(* "-"??_);_(@_)</c:formatCode>
                <c:ptCount val="13"/>
                <c:pt idx="0">
                  <c:v>15.47</c:v>
                </c:pt>
                <c:pt idx="1">
                  <c:v>11.74</c:v>
                </c:pt>
                <c:pt idx="2">
                  <c:v>10.91</c:v>
                </c:pt>
                <c:pt idx="3">
                  <c:v>14.57</c:v>
                </c:pt>
                <c:pt idx="4">
                  <c:v>12.66</c:v>
                </c:pt>
                <c:pt idx="5">
                  <c:v>11.04</c:v>
                </c:pt>
                <c:pt idx="6">
                  <c:v>10.34</c:v>
                </c:pt>
                <c:pt idx="7">
                  <c:v>9.11</c:v>
                </c:pt>
                <c:pt idx="8">
                  <c:v>7.92</c:v>
                </c:pt>
                <c:pt idx="9">
                  <c:v>9.8800000000000008</c:v>
                </c:pt>
                <c:pt idx="10">
                  <c:v>7.16</c:v>
                </c:pt>
                <c:pt idx="11" formatCode="0">
                  <c:v>6.18</c:v>
                </c:pt>
                <c:pt idx="12" formatCode="0">
                  <c:v>5.47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7E-40F7-9B31-275E91C44504}"/>
            </c:ext>
          </c:extLst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Tabela!$B$8:$N$8</c:f>
              <c:numCache>
                <c:formatCode>_(* #,##0_);_(* \(#,##0\);_(* "-"??_);_(@_)</c:formatCode>
                <c:ptCount val="13"/>
                <c:pt idx="0">
                  <c:v>29.5</c:v>
                </c:pt>
                <c:pt idx="1">
                  <c:v>29.51</c:v>
                </c:pt>
                <c:pt idx="2">
                  <c:v>26.99</c:v>
                </c:pt>
                <c:pt idx="3">
                  <c:v>29.54</c:v>
                </c:pt>
                <c:pt idx="4">
                  <c:v>28.19</c:v>
                </c:pt>
                <c:pt idx="5">
                  <c:v>25.58</c:v>
                </c:pt>
                <c:pt idx="6">
                  <c:v>23.61</c:v>
                </c:pt>
                <c:pt idx="7">
                  <c:v>22.87</c:v>
                </c:pt>
                <c:pt idx="8">
                  <c:v>22.51</c:v>
                </c:pt>
                <c:pt idx="9">
                  <c:v>18.53</c:v>
                </c:pt>
                <c:pt idx="10">
                  <c:v>19.600000000000001</c:v>
                </c:pt>
                <c:pt idx="11" formatCode="0">
                  <c:v>17.690000000000001</c:v>
                </c:pt>
                <c:pt idx="12" formatCode="0">
                  <c:v>17.239999999999998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7E-40F7-9B31-275E91C44504}"/>
            </c:ext>
          </c:extLst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Tabela!$B$9:$N$9</c:f>
              <c:numCache>
                <c:formatCode>_(* #,##0_);_(* \(#,##0\);_(* "-"??_);_(@_)</c:formatCode>
                <c:ptCount val="13"/>
                <c:pt idx="0">
                  <c:v>30.61</c:v>
                </c:pt>
                <c:pt idx="1">
                  <c:v>29.81</c:v>
                </c:pt>
                <c:pt idx="2">
                  <c:v>30.63</c:v>
                </c:pt>
                <c:pt idx="3">
                  <c:v>28.13</c:v>
                </c:pt>
                <c:pt idx="4">
                  <c:v>29.65</c:v>
                </c:pt>
                <c:pt idx="5">
                  <c:v>29.64</c:v>
                </c:pt>
                <c:pt idx="6">
                  <c:v>29.63</c:v>
                </c:pt>
                <c:pt idx="7">
                  <c:v>29.43</c:v>
                </c:pt>
                <c:pt idx="8">
                  <c:v>28</c:v>
                </c:pt>
                <c:pt idx="9">
                  <c:v>29.69</c:v>
                </c:pt>
                <c:pt idx="10">
                  <c:v>29.83</c:v>
                </c:pt>
                <c:pt idx="11" formatCode="0">
                  <c:v>29.8</c:v>
                </c:pt>
                <c:pt idx="12" formatCode="0">
                  <c:v>30.18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B7E-40F7-9B31-275E91C44504}"/>
            </c:ext>
          </c:extLst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Tabela!$B$10:$N$10</c:f>
              <c:numCache>
                <c:formatCode>_(* #,##0_);_(* \(#,##0\);_(* "-"??_);_(@_)</c:formatCode>
                <c:ptCount val="13"/>
                <c:pt idx="0">
                  <c:v>23.74</c:v>
                </c:pt>
                <c:pt idx="1">
                  <c:v>28.23</c:v>
                </c:pt>
                <c:pt idx="2">
                  <c:v>30.46</c:v>
                </c:pt>
                <c:pt idx="3">
                  <c:v>26.82</c:v>
                </c:pt>
                <c:pt idx="4">
                  <c:v>28.49</c:v>
                </c:pt>
                <c:pt idx="5">
                  <c:v>32.58</c:v>
                </c:pt>
                <c:pt idx="6">
                  <c:v>34.65</c:v>
                </c:pt>
                <c:pt idx="7">
                  <c:v>37.020000000000003</c:v>
                </c:pt>
                <c:pt idx="8">
                  <c:v>39.380000000000003</c:v>
                </c:pt>
                <c:pt idx="9">
                  <c:v>39.380000000000003</c:v>
                </c:pt>
                <c:pt idx="10">
                  <c:v>40.950000000000003</c:v>
                </c:pt>
                <c:pt idx="11" formatCode="0">
                  <c:v>43.23</c:v>
                </c:pt>
                <c:pt idx="12" formatCode="0">
                  <c:v>44.31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B7E-40F7-9B31-275E91C44504}"/>
            </c:ext>
          </c:extLst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_(* #,##0_);_(* \(#,##0\);_(* "-"??_);_(@_)</c:formatCode>
                <c:ptCount val="13"/>
                <c:pt idx="0">
                  <c:v>0.68</c:v>
                </c:pt>
                <c:pt idx="1">
                  <c:v>0.72</c:v>
                </c:pt>
                <c:pt idx="2">
                  <c:v>1.01</c:v>
                </c:pt>
                <c:pt idx="3">
                  <c:v>0.95</c:v>
                </c:pt>
                <c:pt idx="4">
                  <c:v>1.02</c:v>
                </c:pt>
                <c:pt idx="5">
                  <c:v>1.1599999999999999</c:v>
                </c:pt>
                <c:pt idx="6">
                  <c:v>1.76</c:v>
                </c:pt>
                <c:pt idx="7">
                  <c:v>1.56</c:v>
                </c:pt>
                <c:pt idx="8">
                  <c:v>2.19</c:v>
                </c:pt>
                <c:pt idx="9">
                  <c:v>2.52</c:v>
                </c:pt>
                <c:pt idx="10">
                  <c:v>2.4500000000000002</c:v>
                </c:pt>
                <c:pt idx="11" formatCode="0">
                  <c:v>3.11</c:v>
                </c:pt>
                <c:pt idx="12" formatCode="0">
                  <c:v>2.81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B7E-40F7-9B31-275E91C44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381136"/>
        <c:axId val="215583288"/>
      </c:barChart>
      <c:catAx>
        <c:axId val="21538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583288"/>
        <c:crosses val="autoZero"/>
        <c:auto val="1"/>
        <c:lblAlgn val="ctr"/>
        <c:lblOffset val="100"/>
        <c:noMultiLvlLbl val="0"/>
      </c:catAx>
      <c:valAx>
        <c:axId val="215583288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3811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Tabela!$B$14:$N$14</c:f>
              <c:numCache>
                <c:formatCode>_(* #,##0_);_(* \(#,##0\);_(* "-"??_);_(@_)</c:formatCode>
                <c:ptCount val="13"/>
                <c:pt idx="0">
                  <c:v>26.72</c:v>
                </c:pt>
                <c:pt idx="1">
                  <c:v>23.54</c:v>
                </c:pt>
                <c:pt idx="2">
                  <c:v>20.190000000000001</c:v>
                </c:pt>
                <c:pt idx="3">
                  <c:v>18.47</c:v>
                </c:pt>
                <c:pt idx="4">
                  <c:v>16.3</c:v>
                </c:pt>
                <c:pt idx="5">
                  <c:v>13.9</c:v>
                </c:pt>
                <c:pt idx="6">
                  <c:v>12.74</c:v>
                </c:pt>
                <c:pt idx="7">
                  <c:v>10.18</c:v>
                </c:pt>
                <c:pt idx="8">
                  <c:v>9.65</c:v>
                </c:pt>
                <c:pt idx="9">
                  <c:v>9.25</c:v>
                </c:pt>
                <c:pt idx="10">
                  <c:v>7.02</c:v>
                </c:pt>
                <c:pt idx="11" formatCode="0">
                  <c:v>6.56</c:v>
                </c:pt>
                <c:pt idx="12" formatCode="0">
                  <c:v>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5-4248-90E9-2B891D5D6EC7}"/>
            </c:ext>
          </c:extLst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Tabela!$B$15:$N$15</c:f>
              <c:numCache>
                <c:formatCode>_(* #,##0_);_(* \(#,##0\);_(* "-"??_);_(@_)</c:formatCode>
                <c:ptCount val="13"/>
                <c:pt idx="0">
                  <c:v>31.25</c:v>
                </c:pt>
                <c:pt idx="1">
                  <c:v>31.61</c:v>
                </c:pt>
                <c:pt idx="2">
                  <c:v>30.23</c:v>
                </c:pt>
                <c:pt idx="3">
                  <c:v>28.68</c:v>
                </c:pt>
                <c:pt idx="4">
                  <c:v>28.58</c:v>
                </c:pt>
                <c:pt idx="5">
                  <c:v>27.83</c:v>
                </c:pt>
                <c:pt idx="6">
                  <c:v>25.33</c:v>
                </c:pt>
                <c:pt idx="7">
                  <c:v>24.86</c:v>
                </c:pt>
                <c:pt idx="8">
                  <c:v>23.24</c:v>
                </c:pt>
                <c:pt idx="9">
                  <c:v>18.82</c:v>
                </c:pt>
                <c:pt idx="10">
                  <c:v>20.239999999999998</c:v>
                </c:pt>
                <c:pt idx="11" formatCode="0">
                  <c:v>18.989999999999998</c:v>
                </c:pt>
                <c:pt idx="12" formatCode="0">
                  <c:v>18.79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C5-4248-90E9-2B891D5D6EC7}"/>
            </c:ext>
          </c:extLst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Tabela!$B$16:$N$16</c:f>
              <c:numCache>
                <c:formatCode>_(* #,##0_);_(* \(#,##0\);_(* "-"??_);_(@_)</c:formatCode>
                <c:ptCount val="13"/>
                <c:pt idx="0">
                  <c:v>21.65</c:v>
                </c:pt>
                <c:pt idx="1">
                  <c:v>22</c:v>
                </c:pt>
                <c:pt idx="2">
                  <c:v>24.46</c:v>
                </c:pt>
                <c:pt idx="3">
                  <c:v>25.59</c:v>
                </c:pt>
                <c:pt idx="4">
                  <c:v>25.77</c:v>
                </c:pt>
                <c:pt idx="5">
                  <c:v>26.67</c:v>
                </c:pt>
                <c:pt idx="6">
                  <c:v>27.93</c:v>
                </c:pt>
                <c:pt idx="7">
                  <c:v>27.99</c:v>
                </c:pt>
                <c:pt idx="8">
                  <c:v>26.72</c:v>
                </c:pt>
                <c:pt idx="9">
                  <c:v>27.75</c:v>
                </c:pt>
                <c:pt idx="10">
                  <c:v>27.98</c:v>
                </c:pt>
                <c:pt idx="11" formatCode="0">
                  <c:v>27.38</c:v>
                </c:pt>
                <c:pt idx="12" formatCode="0">
                  <c:v>26.38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AC5-4248-90E9-2B891D5D6EC7}"/>
            </c:ext>
          </c:extLst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Tabela!$B$17:$N$17</c:f>
              <c:numCache>
                <c:formatCode>_(* #,##0_);_(* \(#,##0\);_(* "-"??_);_(@_)</c:formatCode>
                <c:ptCount val="13"/>
                <c:pt idx="0">
                  <c:v>19.59</c:v>
                </c:pt>
                <c:pt idx="1">
                  <c:v>22.13</c:v>
                </c:pt>
                <c:pt idx="2">
                  <c:v>24.18</c:v>
                </c:pt>
                <c:pt idx="3">
                  <c:v>26.38</c:v>
                </c:pt>
                <c:pt idx="4">
                  <c:v>28.34</c:v>
                </c:pt>
                <c:pt idx="5">
                  <c:v>30.49</c:v>
                </c:pt>
                <c:pt idx="6">
                  <c:v>32.590000000000003</c:v>
                </c:pt>
                <c:pt idx="7">
                  <c:v>35.51</c:v>
                </c:pt>
                <c:pt idx="8">
                  <c:v>38.68</c:v>
                </c:pt>
                <c:pt idx="9">
                  <c:v>41.82</c:v>
                </c:pt>
                <c:pt idx="10">
                  <c:v>42.57</c:v>
                </c:pt>
                <c:pt idx="11" formatCode="0">
                  <c:v>44.45</c:v>
                </c:pt>
                <c:pt idx="12" formatCode="0">
                  <c:v>46.31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AC5-4248-90E9-2B891D5D6EC7}"/>
            </c:ext>
          </c:extLst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Tabela!$B$18:$N$18</c:f>
              <c:numCache>
                <c:formatCode>_(* #,##0_);_(* \(#,##0\);_(* "-"??_);_(@_)</c:formatCode>
                <c:ptCount val="13"/>
                <c:pt idx="0">
                  <c:v>0.79</c:v>
                </c:pt>
                <c:pt idx="1">
                  <c:v>0.73</c:v>
                </c:pt>
                <c:pt idx="2">
                  <c:v>0.95</c:v>
                </c:pt>
                <c:pt idx="3">
                  <c:v>0.88</c:v>
                </c:pt>
                <c:pt idx="4">
                  <c:v>1</c:v>
                </c:pt>
                <c:pt idx="5">
                  <c:v>1.1100000000000001</c:v>
                </c:pt>
                <c:pt idx="6">
                  <c:v>1.41</c:v>
                </c:pt>
                <c:pt idx="7">
                  <c:v>1.46</c:v>
                </c:pt>
                <c:pt idx="8">
                  <c:v>1.72</c:v>
                </c:pt>
                <c:pt idx="9">
                  <c:v>2.35</c:v>
                </c:pt>
                <c:pt idx="10">
                  <c:v>2.2000000000000002</c:v>
                </c:pt>
                <c:pt idx="11" formatCode="0">
                  <c:v>2.62</c:v>
                </c:pt>
                <c:pt idx="12" formatCode="0">
                  <c:v>2.4300000000000002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AC5-4248-90E9-2B891D5D6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580152"/>
        <c:axId val="215582504"/>
      </c:barChart>
      <c:catAx>
        <c:axId val="215580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582504"/>
        <c:crosses val="autoZero"/>
        <c:auto val="1"/>
        <c:lblAlgn val="ctr"/>
        <c:lblOffset val="100"/>
        <c:noMultiLvlLbl val="0"/>
      </c:catAx>
      <c:valAx>
        <c:axId val="215582504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58015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Tabela!$B$35:$N$35</c:f>
              <c:numCache>
                <c:formatCode>_(* #,##0_);_(* \(#,##0\);_(* "-"??_);_(@_)</c:formatCode>
                <c:ptCount val="13"/>
                <c:pt idx="0">
                  <c:v>10.79</c:v>
                </c:pt>
                <c:pt idx="1">
                  <c:v>8.74</c:v>
                </c:pt>
                <c:pt idx="2">
                  <c:v>7.66</c:v>
                </c:pt>
                <c:pt idx="3">
                  <c:v>5.76</c:v>
                </c:pt>
                <c:pt idx="4">
                  <c:v>5.73</c:v>
                </c:pt>
                <c:pt idx="5">
                  <c:v>4.93</c:v>
                </c:pt>
                <c:pt idx="6">
                  <c:v>5.36</c:v>
                </c:pt>
                <c:pt idx="7">
                  <c:v>3.62</c:v>
                </c:pt>
                <c:pt idx="8">
                  <c:v>3.52</c:v>
                </c:pt>
                <c:pt idx="9">
                  <c:v>4.7699999999999996</c:v>
                </c:pt>
                <c:pt idx="10">
                  <c:v>3.01</c:v>
                </c:pt>
                <c:pt idx="11" formatCode="0">
                  <c:v>2.76</c:v>
                </c:pt>
                <c:pt idx="12" formatCode="0">
                  <c:v>2.67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4-4D0A-AE4D-1E4C1C627F06}"/>
            </c:ext>
          </c:extLst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Tabela!$B$36:$N$36</c:f>
              <c:numCache>
                <c:formatCode>_(* #,##0_);_(* \(#,##0\);_(* "-"??_);_(@_)</c:formatCode>
                <c:ptCount val="13"/>
                <c:pt idx="0">
                  <c:v>31.43</c:v>
                </c:pt>
                <c:pt idx="1">
                  <c:v>28.19</c:v>
                </c:pt>
                <c:pt idx="2">
                  <c:v>26.67</c:v>
                </c:pt>
                <c:pt idx="3">
                  <c:v>24.78</c:v>
                </c:pt>
                <c:pt idx="4">
                  <c:v>22.31</c:v>
                </c:pt>
                <c:pt idx="5">
                  <c:v>19.66</c:v>
                </c:pt>
                <c:pt idx="6">
                  <c:v>18.62</c:v>
                </c:pt>
                <c:pt idx="7">
                  <c:v>16.11</c:v>
                </c:pt>
                <c:pt idx="8">
                  <c:v>15.61</c:v>
                </c:pt>
                <c:pt idx="9">
                  <c:v>11.23</c:v>
                </c:pt>
                <c:pt idx="10">
                  <c:v>12.14</c:v>
                </c:pt>
                <c:pt idx="11" formatCode="0">
                  <c:v>12.26</c:v>
                </c:pt>
                <c:pt idx="12" formatCode="0">
                  <c:v>11.88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64-4D0A-AE4D-1E4C1C627F06}"/>
            </c:ext>
          </c:extLst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Tabela!$B$37:$N$37</c:f>
              <c:numCache>
                <c:formatCode>_(* #,##0_);_(* \(#,##0\);_(* "-"??_);_(@_)</c:formatCode>
                <c:ptCount val="13"/>
                <c:pt idx="0">
                  <c:v>26.32</c:v>
                </c:pt>
                <c:pt idx="1">
                  <c:v>25.96</c:v>
                </c:pt>
                <c:pt idx="2">
                  <c:v>26.54</c:v>
                </c:pt>
                <c:pt idx="3">
                  <c:v>27.84</c:v>
                </c:pt>
                <c:pt idx="4">
                  <c:v>27.6</c:v>
                </c:pt>
                <c:pt idx="5">
                  <c:v>28.28</c:v>
                </c:pt>
                <c:pt idx="6">
                  <c:v>27.94</c:v>
                </c:pt>
                <c:pt idx="7">
                  <c:v>28.16</c:v>
                </c:pt>
                <c:pt idx="8">
                  <c:v>27.06</c:v>
                </c:pt>
                <c:pt idx="9">
                  <c:v>26.52</c:v>
                </c:pt>
                <c:pt idx="10">
                  <c:v>27.68</c:v>
                </c:pt>
                <c:pt idx="11" formatCode="0">
                  <c:v>26.27</c:v>
                </c:pt>
                <c:pt idx="12" formatCode="0">
                  <c:v>25.97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64-4D0A-AE4D-1E4C1C627F06}"/>
            </c:ext>
          </c:extLst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Tabela!$B$38:$N$38</c:f>
              <c:numCache>
                <c:formatCode>_(* #,##0_);_(* \(#,##0\);_(* "-"??_);_(@_)</c:formatCode>
                <c:ptCount val="13"/>
                <c:pt idx="0">
                  <c:v>29.9</c:v>
                </c:pt>
                <c:pt idx="1">
                  <c:v>35.58</c:v>
                </c:pt>
                <c:pt idx="2">
                  <c:v>36.729999999999997</c:v>
                </c:pt>
                <c:pt idx="3">
                  <c:v>39.159999999999997</c:v>
                </c:pt>
                <c:pt idx="4">
                  <c:v>41.16</c:v>
                </c:pt>
                <c:pt idx="5">
                  <c:v>43.83</c:v>
                </c:pt>
                <c:pt idx="6">
                  <c:v>44.09</c:v>
                </c:pt>
                <c:pt idx="7">
                  <c:v>48.19</c:v>
                </c:pt>
                <c:pt idx="8">
                  <c:v>49</c:v>
                </c:pt>
                <c:pt idx="9">
                  <c:v>51.93</c:v>
                </c:pt>
                <c:pt idx="10">
                  <c:v>51.26</c:v>
                </c:pt>
                <c:pt idx="11" formatCode="0">
                  <c:v>53.58</c:v>
                </c:pt>
                <c:pt idx="12" formatCode="0">
                  <c:v>53.32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164-4D0A-AE4D-1E4C1C627F06}"/>
            </c:ext>
          </c:extLst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invertIfNegative val="0"/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Tabela!$B$39:$N$39</c:f>
              <c:numCache>
                <c:formatCode>_(* #,##0_);_(* \(#,##0\);_(* "-"??_);_(@_)</c:formatCode>
                <c:ptCount val="13"/>
                <c:pt idx="0">
                  <c:v>1.57</c:v>
                </c:pt>
                <c:pt idx="1">
                  <c:v>1.53</c:v>
                </c:pt>
                <c:pt idx="2">
                  <c:v>2.39</c:v>
                </c:pt>
                <c:pt idx="3">
                  <c:v>2.46</c:v>
                </c:pt>
                <c:pt idx="4">
                  <c:v>3.2</c:v>
                </c:pt>
                <c:pt idx="5">
                  <c:v>3.3</c:v>
                </c:pt>
                <c:pt idx="6">
                  <c:v>4</c:v>
                </c:pt>
                <c:pt idx="7">
                  <c:v>3.92</c:v>
                </c:pt>
                <c:pt idx="8">
                  <c:v>4.82</c:v>
                </c:pt>
                <c:pt idx="9">
                  <c:v>5.55</c:v>
                </c:pt>
                <c:pt idx="10">
                  <c:v>5.9</c:v>
                </c:pt>
                <c:pt idx="11" formatCode="0">
                  <c:v>5.12</c:v>
                </c:pt>
                <c:pt idx="12" formatCode="0">
                  <c:v>6.16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164-4D0A-AE4D-1E4C1C627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580544"/>
        <c:axId val="215580936"/>
      </c:barChart>
      <c:catAx>
        <c:axId val="21558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580936"/>
        <c:crosses val="autoZero"/>
        <c:auto val="1"/>
        <c:lblAlgn val="ctr"/>
        <c:lblOffset val="100"/>
        <c:noMultiLvlLbl val="0"/>
      </c:catAx>
      <c:valAx>
        <c:axId val="215580936"/>
        <c:scaling>
          <c:orientation val="minMax"/>
          <c:max val="10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55805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78" name="Gráfico 1">
          <a:extLst>
            <a:ext uri="{FF2B5EF4-FFF2-40B4-BE49-F238E27FC236}">
              <a16:creationId xmlns="" xmlns:a16="http://schemas.microsoft.com/office/drawing/2014/main" id="{00000000-0008-0000-0200-0000A2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21</xdr:row>
      <xdr:rowOff>152400</xdr:rowOff>
    </xdr:from>
    <xdr:to>
      <xdr:col>10</xdr:col>
      <xdr:colOff>390525</xdr:colOff>
      <xdr:row>39</xdr:row>
      <xdr:rowOff>38100</xdr:rowOff>
    </xdr:to>
    <xdr:graphicFrame macro="">
      <xdr:nvGraphicFramePr>
        <xdr:cNvPr id="9379" name="Gráfico 2">
          <a:extLst>
            <a:ext uri="{FF2B5EF4-FFF2-40B4-BE49-F238E27FC236}">
              <a16:creationId xmlns="" xmlns:a16="http://schemas.microsoft.com/office/drawing/2014/main" id="{00000000-0008-0000-0200-0000A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80" name="Gráfico 3">
          <a:extLst>
            <a:ext uri="{FF2B5EF4-FFF2-40B4-BE49-F238E27FC236}">
              <a16:creationId xmlns="" xmlns:a16="http://schemas.microsoft.com/office/drawing/2014/main" id="{00000000-0008-0000-0200-0000A4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10</xdr:col>
      <xdr:colOff>390525</xdr:colOff>
      <xdr:row>21</xdr:row>
      <xdr:rowOff>76200</xdr:rowOff>
    </xdr:to>
    <xdr:graphicFrame macro="">
      <xdr:nvGraphicFramePr>
        <xdr:cNvPr id="9381" name="Gráfico 4">
          <a:extLst>
            <a:ext uri="{FF2B5EF4-FFF2-40B4-BE49-F238E27FC236}">
              <a16:creationId xmlns="" xmlns:a16="http://schemas.microsoft.com/office/drawing/2014/main" id="{00000000-0008-0000-0200-0000A5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82" name="Gráfico 5">
          <a:extLst>
            <a:ext uri="{FF2B5EF4-FFF2-40B4-BE49-F238E27FC236}">
              <a16:creationId xmlns="" xmlns:a16="http://schemas.microsoft.com/office/drawing/2014/main" id="{00000000-0008-0000-0200-0000A6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19050</xdr:colOff>
      <xdr:row>39</xdr:row>
      <xdr:rowOff>123825</xdr:rowOff>
    </xdr:from>
    <xdr:to>
      <xdr:col>10</xdr:col>
      <xdr:colOff>400050</xdr:colOff>
      <xdr:row>57</xdr:row>
      <xdr:rowOff>9525</xdr:rowOff>
    </xdr:to>
    <xdr:graphicFrame macro="">
      <xdr:nvGraphicFramePr>
        <xdr:cNvPr id="9383" name="Gráfico 6">
          <a:extLst>
            <a:ext uri="{FF2B5EF4-FFF2-40B4-BE49-F238E27FC236}">
              <a16:creationId xmlns="" xmlns:a16="http://schemas.microsoft.com/office/drawing/2014/main" id="{00000000-0008-0000-0200-0000A7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pt-BR" sz="1200" b="1"/>
            <a:t>Brasil</a:t>
          </a:r>
          <a:endParaRPr lang="pt-BR" sz="14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200" b="1"/>
            <a:t>Sudeste</a:t>
          </a:r>
          <a:endParaRPr lang="pt-BR" sz="14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pt-BR" sz="1200" b="1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pt-BR" sz="1200" b="1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pt-BR" sz="1200" b="1" i="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200" b="1"/>
            <a:t>Centro-Oeste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4</xdr:row>
      <xdr:rowOff>114299</xdr:rowOff>
    </xdr:from>
    <xdr:ext cx="7658099" cy="3228975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B53A8649-4F2F-4D17-BCF3-81E61BBCD53C}"/>
            </a:ext>
          </a:extLst>
        </xdr:cNvPr>
        <xdr:cNvSpPr txBox="1"/>
      </xdr:nvSpPr>
      <xdr:spPr>
        <a:xfrm>
          <a:off x="95251" y="1066799"/>
          <a:ext cx="7658099" cy="32289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</a:p>
        <a:p>
          <a:r>
            <a:rPr lang="pt-BR" sz="14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Este indicador expressa o nível de educação formal da população de 18 a 24 anos de idade e está relacionado com a efetividade das políticas sociais na área da educação, bem como com a capacidade da sociedade para combater a pobreza e melhorar a coesão social. Nota-se que a proporção da população de 18 a 24 anos com as menores escolaridades (de 0 a 7 anos de estudo) diminuiu ao longo dos anos, enquanto que a proporção da população com as maiores faixas de anos de estudo (11 anos ou mais) aumentou. Apesar disso, deve-se destacar que há uma diferença significativa da população da faixa de 11 a 14 anos de estudo, 53% em 2014 para o Brasil, quando comparada com a de 15 anos ou mais de estudo, 4% para o mesmo ano. Ainda em relação a esse dado, deve-se considerar que mesmo o período analisado se constituindo em um momento importante de expansão do Ensino Superior no Brasil, a proporção de jovens com o maior número de anos de estudo ainda é baixa, havendo diferenças regionais. No Centro oeste, a população de 18 a 24 anos com 15 ou mais anos de estudo é a mais alta (6%), seguida das regiões Sul e Sudeste, ambas com 5%. As menores proporções para esse dados são da Região Norte com 3% e a região Nordeste com 2%.</a:t>
          </a:r>
          <a:endParaRPr lang="pt-BR" sz="1400" b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20" sqref="B20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2.5" customHeight="1" x14ac:dyDescent="0.25"/>
    <row r="2" spans="1:2" s="7" customFormat="1" ht="18.75" x14ac:dyDescent="0.3">
      <c r="A2" s="36" t="s">
        <v>9</v>
      </c>
      <c r="B2" s="36"/>
    </row>
    <row r="3" spans="1:2" s="7" customFormat="1" ht="18.75" x14ac:dyDescent="0.3">
      <c r="A3" s="36" t="s">
        <v>23</v>
      </c>
      <c r="B3" s="36"/>
    </row>
    <row r="4" spans="1:2" s="10" customFormat="1" ht="37.5" customHeight="1" x14ac:dyDescent="0.25">
      <c r="A4" s="37" t="s">
        <v>32</v>
      </c>
      <c r="B4" s="37"/>
    </row>
    <row r="5" spans="1:2" x14ac:dyDescent="0.25">
      <c r="A5" s="2" t="s">
        <v>10</v>
      </c>
      <c r="B5" s="3" t="s">
        <v>31</v>
      </c>
    </row>
    <row r="6" spans="1:2" ht="30" x14ac:dyDescent="0.25">
      <c r="A6" s="2" t="s">
        <v>11</v>
      </c>
      <c r="B6" s="3" t="s">
        <v>30</v>
      </c>
    </row>
    <row r="7" spans="1:2" x14ac:dyDescent="0.25">
      <c r="A7" s="2" t="s">
        <v>5</v>
      </c>
      <c r="B7" s="3" t="s">
        <v>24</v>
      </c>
    </row>
    <row r="8" spans="1:2" ht="30" customHeight="1" x14ac:dyDescent="0.25">
      <c r="A8" s="34" t="s">
        <v>6</v>
      </c>
      <c r="B8" s="35" t="s">
        <v>39</v>
      </c>
    </row>
    <row r="9" spans="1:2" x14ac:dyDescent="0.25">
      <c r="A9" s="2" t="s">
        <v>7</v>
      </c>
      <c r="B9" s="3" t="s">
        <v>18</v>
      </c>
    </row>
    <row r="10" spans="1:2" x14ac:dyDescent="0.25">
      <c r="A10" s="2" t="s">
        <v>12</v>
      </c>
      <c r="B10" s="3" t="s">
        <v>17</v>
      </c>
    </row>
    <row r="11" spans="1:2" x14ac:dyDescent="0.25">
      <c r="A11" s="2" t="s">
        <v>13</v>
      </c>
      <c r="B11" s="3" t="s">
        <v>36</v>
      </c>
    </row>
    <row r="12" spans="1:2" x14ac:dyDescent="0.25">
      <c r="A12" s="2" t="s">
        <v>8</v>
      </c>
      <c r="B12" s="4" t="s">
        <v>25</v>
      </c>
    </row>
    <row r="13" spans="1:2" ht="15" customHeight="1" x14ac:dyDescent="0.25">
      <c r="A13" s="2"/>
      <c r="B13" s="4" t="s">
        <v>26</v>
      </c>
    </row>
    <row r="14" spans="1:2" ht="30" x14ac:dyDescent="0.25">
      <c r="A14" s="2"/>
      <c r="B14" s="4" t="s">
        <v>38</v>
      </c>
    </row>
    <row r="16" spans="1:2" x14ac:dyDescent="0.25">
      <c r="A16" s="11" t="s">
        <v>33</v>
      </c>
      <c r="B16" s="1">
        <v>42662</v>
      </c>
    </row>
    <row r="17" spans="1:2" x14ac:dyDescent="0.25">
      <c r="A17" s="11"/>
      <c r="B17" s="11" t="s">
        <v>34</v>
      </c>
    </row>
    <row r="20" spans="1:2" ht="60" x14ac:dyDescent="0.25">
      <c r="A20" s="2" t="s">
        <v>35</v>
      </c>
      <c r="B20" s="3" t="s">
        <v>40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showGridLines="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N1" sqref="N1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4" s="7" customFormat="1" ht="18.75" x14ac:dyDescent="0.3">
      <c r="A1" s="6" t="str">
        <f>Ficha!A2</f>
        <v>Determinantes Sociais de Saúde</v>
      </c>
    </row>
    <row r="2" spans="1:14" s="7" customFormat="1" ht="18.75" x14ac:dyDescent="0.3">
      <c r="A2" s="6" t="str">
        <f>Ficha!A3</f>
        <v>Indicadores socioeconômicos</v>
      </c>
    </row>
    <row r="3" spans="1:14" s="7" customFormat="1" ht="18.75" x14ac:dyDescent="0.3">
      <c r="A3" s="8" t="str">
        <f>Ficha!A4</f>
        <v>Ind010213 - Distribuição proporcional da população (18 a 24 anos), por ano, segundo região e escolaridade</v>
      </c>
    </row>
    <row r="4" spans="1:14" s="7" customFormat="1" ht="18.75" x14ac:dyDescent="0.3">
      <c r="A4" s="6" t="s">
        <v>37</v>
      </c>
    </row>
    <row r="5" spans="1:14" x14ac:dyDescent="0.25">
      <c r="A5" s="14" t="s">
        <v>22</v>
      </c>
      <c r="B5" s="15">
        <v>2001</v>
      </c>
      <c r="C5" s="15">
        <v>2002</v>
      </c>
      <c r="D5" s="15">
        <v>2003</v>
      </c>
      <c r="E5" s="15">
        <v>2004</v>
      </c>
      <c r="F5" s="15">
        <v>2005</v>
      </c>
      <c r="G5" s="15">
        <v>2006</v>
      </c>
      <c r="H5" s="15">
        <v>2007</v>
      </c>
      <c r="I5" s="15">
        <v>2008</v>
      </c>
      <c r="J5" s="16">
        <v>2009</v>
      </c>
      <c r="K5" s="16">
        <v>2011</v>
      </c>
      <c r="L5" s="16">
        <v>2012</v>
      </c>
      <c r="M5" s="32">
        <v>2013</v>
      </c>
      <c r="N5" s="33">
        <v>2014</v>
      </c>
    </row>
    <row r="6" spans="1:14" x14ac:dyDescent="0.25">
      <c r="A6" s="23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25"/>
    </row>
    <row r="7" spans="1:14" x14ac:dyDescent="0.25">
      <c r="A7" s="17" t="s">
        <v>21</v>
      </c>
      <c r="B7" s="18">
        <v>15.47</v>
      </c>
      <c r="C7" s="18">
        <v>11.74</v>
      </c>
      <c r="D7" s="18">
        <v>10.91</v>
      </c>
      <c r="E7" s="18">
        <v>14.57</v>
      </c>
      <c r="F7" s="18">
        <v>12.66</v>
      </c>
      <c r="G7" s="18">
        <v>11.04</v>
      </c>
      <c r="H7" s="18">
        <v>10.34</v>
      </c>
      <c r="I7" s="18">
        <v>9.11</v>
      </c>
      <c r="J7" s="18">
        <v>7.92</v>
      </c>
      <c r="K7" s="18">
        <v>9.8800000000000008</v>
      </c>
      <c r="L7" s="18">
        <v>7.16</v>
      </c>
      <c r="M7" s="19">
        <v>6.18</v>
      </c>
      <c r="N7" s="19">
        <v>5.47</v>
      </c>
    </row>
    <row r="8" spans="1:14" x14ac:dyDescent="0.25">
      <c r="A8" s="20" t="s">
        <v>20</v>
      </c>
      <c r="B8" s="21">
        <v>29.5</v>
      </c>
      <c r="C8" s="21">
        <v>29.51</v>
      </c>
      <c r="D8" s="21">
        <v>26.99</v>
      </c>
      <c r="E8" s="21">
        <v>29.54</v>
      </c>
      <c r="F8" s="21">
        <v>28.19</v>
      </c>
      <c r="G8" s="21">
        <v>25.58</v>
      </c>
      <c r="H8" s="21">
        <v>23.61</v>
      </c>
      <c r="I8" s="21">
        <v>22.87</v>
      </c>
      <c r="J8" s="21">
        <v>22.51</v>
      </c>
      <c r="K8" s="21">
        <v>18.53</v>
      </c>
      <c r="L8" s="21">
        <v>19.600000000000001</v>
      </c>
      <c r="M8" s="22">
        <v>17.690000000000001</v>
      </c>
      <c r="N8" s="22">
        <v>17.239999999999998</v>
      </c>
    </row>
    <row r="9" spans="1:14" x14ac:dyDescent="0.25">
      <c r="A9" s="20" t="s">
        <v>27</v>
      </c>
      <c r="B9" s="21">
        <v>30.61</v>
      </c>
      <c r="C9" s="21">
        <v>29.81</v>
      </c>
      <c r="D9" s="21">
        <v>30.63</v>
      </c>
      <c r="E9" s="21">
        <v>28.13</v>
      </c>
      <c r="F9" s="21">
        <v>29.65</v>
      </c>
      <c r="G9" s="21">
        <v>29.64</v>
      </c>
      <c r="H9" s="21">
        <v>29.63</v>
      </c>
      <c r="I9" s="21">
        <v>29.43</v>
      </c>
      <c r="J9" s="21">
        <v>28</v>
      </c>
      <c r="K9" s="21">
        <v>29.69</v>
      </c>
      <c r="L9" s="21">
        <v>29.83</v>
      </c>
      <c r="M9" s="22">
        <v>29.8</v>
      </c>
      <c r="N9" s="22">
        <v>30.18</v>
      </c>
    </row>
    <row r="10" spans="1:14" x14ac:dyDescent="0.25">
      <c r="A10" s="20" t="s">
        <v>28</v>
      </c>
      <c r="B10" s="21">
        <v>23.74</v>
      </c>
      <c r="C10" s="21">
        <v>28.23</v>
      </c>
      <c r="D10" s="21">
        <v>30.46</v>
      </c>
      <c r="E10" s="21">
        <v>26.82</v>
      </c>
      <c r="F10" s="21">
        <v>28.49</v>
      </c>
      <c r="G10" s="21">
        <v>32.58</v>
      </c>
      <c r="H10" s="21">
        <v>34.65</v>
      </c>
      <c r="I10" s="21">
        <v>37.020000000000003</v>
      </c>
      <c r="J10" s="21">
        <v>39.380000000000003</v>
      </c>
      <c r="K10" s="21">
        <v>39.380000000000003</v>
      </c>
      <c r="L10" s="21">
        <v>40.950000000000003</v>
      </c>
      <c r="M10" s="22">
        <v>43.23</v>
      </c>
      <c r="N10" s="22">
        <v>44.31</v>
      </c>
    </row>
    <row r="11" spans="1:14" x14ac:dyDescent="0.25">
      <c r="A11" s="20" t="s">
        <v>29</v>
      </c>
      <c r="B11" s="21">
        <v>0.68</v>
      </c>
      <c r="C11" s="21">
        <v>0.72</v>
      </c>
      <c r="D11" s="21">
        <v>1.01</v>
      </c>
      <c r="E11" s="21">
        <v>0.95</v>
      </c>
      <c r="F11" s="21">
        <v>1.02</v>
      </c>
      <c r="G11" s="21">
        <v>1.1599999999999999</v>
      </c>
      <c r="H11" s="21">
        <v>1.76</v>
      </c>
      <c r="I11" s="21">
        <v>1.56</v>
      </c>
      <c r="J11" s="21">
        <v>2.19</v>
      </c>
      <c r="K11" s="21">
        <v>2.52</v>
      </c>
      <c r="L11" s="21">
        <v>2.4500000000000002</v>
      </c>
      <c r="M11" s="22">
        <v>3.11</v>
      </c>
      <c r="N11" s="22">
        <v>2.81</v>
      </c>
    </row>
    <row r="12" spans="1:14" x14ac:dyDescent="0.25">
      <c r="A12" s="26" t="s">
        <v>19</v>
      </c>
      <c r="B12" s="27">
        <v>100</v>
      </c>
      <c r="C12" s="27">
        <v>100</v>
      </c>
      <c r="D12" s="27">
        <v>100</v>
      </c>
      <c r="E12" s="27">
        <v>100</v>
      </c>
      <c r="F12" s="27">
        <v>100</v>
      </c>
      <c r="G12" s="27">
        <v>100</v>
      </c>
      <c r="H12" s="27">
        <v>100</v>
      </c>
      <c r="I12" s="27">
        <v>100</v>
      </c>
      <c r="J12" s="27">
        <v>100</v>
      </c>
      <c r="K12" s="27">
        <v>100</v>
      </c>
      <c r="L12" s="27">
        <v>100</v>
      </c>
      <c r="M12" s="28">
        <v>100</v>
      </c>
      <c r="N12" s="28">
        <v>100</v>
      </c>
    </row>
    <row r="13" spans="1:14" x14ac:dyDescent="0.25">
      <c r="A13" s="29" t="s">
        <v>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1"/>
      <c r="N13" s="31"/>
    </row>
    <row r="14" spans="1:14" x14ac:dyDescent="0.25">
      <c r="A14" s="17" t="s">
        <v>21</v>
      </c>
      <c r="B14" s="18">
        <v>26.72</v>
      </c>
      <c r="C14" s="18">
        <v>23.54</v>
      </c>
      <c r="D14" s="18">
        <v>20.190000000000001</v>
      </c>
      <c r="E14" s="18">
        <v>18.47</v>
      </c>
      <c r="F14" s="18">
        <v>16.3</v>
      </c>
      <c r="G14" s="18">
        <v>13.9</v>
      </c>
      <c r="H14" s="18">
        <v>12.74</v>
      </c>
      <c r="I14" s="18">
        <v>10.18</v>
      </c>
      <c r="J14" s="18">
        <v>9.65</v>
      </c>
      <c r="K14" s="18">
        <v>9.25</v>
      </c>
      <c r="L14" s="18">
        <v>7.02</v>
      </c>
      <c r="M14" s="19">
        <v>6.56</v>
      </c>
      <c r="N14" s="19">
        <v>6.1</v>
      </c>
    </row>
    <row r="15" spans="1:14" x14ac:dyDescent="0.25">
      <c r="A15" s="20" t="s">
        <v>20</v>
      </c>
      <c r="B15" s="21">
        <v>31.25</v>
      </c>
      <c r="C15" s="21">
        <v>31.61</v>
      </c>
      <c r="D15" s="21">
        <v>30.23</v>
      </c>
      <c r="E15" s="21">
        <v>28.68</v>
      </c>
      <c r="F15" s="21">
        <v>28.58</v>
      </c>
      <c r="G15" s="21">
        <v>27.83</v>
      </c>
      <c r="H15" s="21">
        <v>25.33</v>
      </c>
      <c r="I15" s="21">
        <v>24.86</v>
      </c>
      <c r="J15" s="21">
        <v>23.24</v>
      </c>
      <c r="K15" s="21">
        <v>18.82</v>
      </c>
      <c r="L15" s="21">
        <v>20.239999999999998</v>
      </c>
      <c r="M15" s="22">
        <v>18.989999999999998</v>
      </c>
      <c r="N15" s="22">
        <v>18.79</v>
      </c>
    </row>
    <row r="16" spans="1:14" x14ac:dyDescent="0.25">
      <c r="A16" s="20" t="s">
        <v>27</v>
      </c>
      <c r="B16" s="21">
        <v>21.65</v>
      </c>
      <c r="C16" s="21">
        <v>22</v>
      </c>
      <c r="D16" s="21">
        <v>24.46</v>
      </c>
      <c r="E16" s="21">
        <v>25.59</v>
      </c>
      <c r="F16" s="21">
        <v>25.77</v>
      </c>
      <c r="G16" s="21">
        <v>26.67</v>
      </c>
      <c r="H16" s="21">
        <v>27.93</v>
      </c>
      <c r="I16" s="21">
        <v>27.99</v>
      </c>
      <c r="J16" s="21">
        <v>26.72</v>
      </c>
      <c r="K16" s="21">
        <v>27.75</v>
      </c>
      <c r="L16" s="21">
        <v>27.98</v>
      </c>
      <c r="M16" s="22">
        <v>27.38</v>
      </c>
      <c r="N16" s="22">
        <v>26.38</v>
      </c>
    </row>
    <row r="17" spans="1:14" x14ac:dyDescent="0.25">
      <c r="A17" s="20" t="s">
        <v>28</v>
      </c>
      <c r="B17" s="21">
        <v>19.59</v>
      </c>
      <c r="C17" s="21">
        <v>22.13</v>
      </c>
      <c r="D17" s="21">
        <v>24.18</v>
      </c>
      <c r="E17" s="21">
        <v>26.38</v>
      </c>
      <c r="F17" s="21">
        <v>28.34</v>
      </c>
      <c r="G17" s="21">
        <v>30.49</v>
      </c>
      <c r="H17" s="21">
        <v>32.590000000000003</v>
      </c>
      <c r="I17" s="21">
        <v>35.51</v>
      </c>
      <c r="J17" s="21">
        <v>38.68</v>
      </c>
      <c r="K17" s="21">
        <v>41.82</v>
      </c>
      <c r="L17" s="21">
        <v>42.57</v>
      </c>
      <c r="M17" s="22">
        <v>44.45</v>
      </c>
      <c r="N17" s="22">
        <v>46.31</v>
      </c>
    </row>
    <row r="18" spans="1:14" x14ac:dyDescent="0.25">
      <c r="A18" s="20" t="s">
        <v>29</v>
      </c>
      <c r="B18" s="21">
        <v>0.79</v>
      </c>
      <c r="C18" s="21">
        <v>0.73</v>
      </c>
      <c r="D18" s="21">
        <v>0.95</v>
      </c>
      <c r="E18" s="21">
        <v>0.88</v>
      </c>
      <c r="F18" s="21">
        <v>1</v>
      </c>
      <c r="G18" s="21">
        <v>1.1100000000000001</v>
      </c>
      <c r="H18" s="21">
        <v>1.41</v>
      </c>
      <c r="I18" s="21">
        <v>1.46</v>
      </c>
      <c r="J18" s="21">
        <v>1.72</v>
      </c>
      <c r="K18" s="21">
        <v>2.35</v>
      </c>
      <c r="L18" s="21">
        <v>2.2000000000000002</v>
      </c>
      <c r="M18" s="22">
        <v>2.62</v>
      </c>
      <c r="N18" s="22">
        <v>2.4300000000000002</v>
      </c>
    </row>
    <row r="19" spans="1:14" x14ac:dyDescent="0.25">
      <c r="A19" s="26" t="s">
        <v>19</v>
      </c>
      <c r="B19" s="27">
        <v>100</v>
      </c>
      <c r="C19" s="27">
        <v>100</v>
      </c>
      <c r="D19" s="27">
        <v>100</v>
      </c>
      <c r="E19" s="27">
        <v>100</v>
      </c>
      <c r="F19" s="27">
        <v>100</v>
      </c>
      <c r="G19" s="27">
        <v>100</v>
      </c>
      <c r="H19" s="27">
        <v>100</v>
      </c>
      <c r="I19" s="27">
        <v>100</v>
      </c>
      <c r="J19" s="27">
        <v>100</v>
      </c>
      <c r="K19" s="27">
        <v>100</v>
      </c>
      <c r="L19" s="27">
        <v>100</v>
      </c>
      <c r="M19" s="28">
        <v>100</v>
      </c>
      <c r="N19" s="28">
        <v>100</v>
      </c>
    </row>
    <row r="20" spans="1:14" x14ac:dyDescent="0.25">
      <c r="A20" s="29" t="s">
        <v>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1"/>
      <c r="N20" s="31"/>
    </row>
    <row r="21" spans="1:14" x14ac:dyDescent="0.25">
      <c r="A21" s="17" t="s">
        <v>21</v>
      </c>
      <c r="B21" s="18">
        <v>6.98</v>
      </c>
      <c r="C21" s="18">
        <v>6.4</v>
      </c>
      <c r="D21" s="18">
        <v>5.3</v>
      </c>
      <c r="E21" s="18">
        <v>4.43</v>
      </c>
      <c r="F21" s="18">
        <v>4.0599999999999996</v>
      </c>
      <c r="G21" s="18">
        <v>3.68</v>
      </c>
      <c r="H21" s="18">
        <v>3.91</v>
      </c>
      <c r="I21" s="18">
        <v>3.4</v>
      </c>
      <c r="J21" s="18">
        <v>3.12</v>
      </c>
      <c r="K21" s="18">
        <v>3.54</v>
      </c>
      <c r="L21" s="18">
        <v>2.61</v>
      </c>
      <c r="M21" s="19">
        <v>2.75</v>
      </c>
      <c r="N21" s="19">
        <v>2.1800000000000002</v>
      </c>
    </row>
    <row r="22" spans="1:14" x14ac:dyDescent="0.25">
      <c r="A22" s="20" t="s">
        <v>20</v>
      </c>
      <c r="B22" s="21">
        <v>23.18</v>
      </c>
      <c r="C22" s="21">
        <v>21.09</v>
      </c>
      <c r="D22" s="21">
        <v>18.579999999999998</v>
      </c>
      <c r="E22" s="21">
        <v>16.61</v>
      </c>
      <c r="F22" s="21">
        <v>15.02</v>
      </c>
      <c r="G22" s="21">
        <v>13.63</v>
      </c>
      <c r="H22" s="21">
        <v>12.22</v>
      </c>
      <c r="I22" s="21">
        <v>11.03</v>
      </c>
      <c r="J22" s="21">
        <v>10.84</v>
      </c>
      <c r="K22" s="21">
        <v>9.34</v>
      </c>
      <c r="L22" s="21">
        <v>10.24</v>
      </c>
      <c r="M22" s="22">
        <v>8.9499999999999993</v>
      </c>
      <c r="N22" s="22">
        <v>9.0299999999999994</v>
      </c>
    </row>
    <row r="23" spans="1:14" x14ac:dyDescent="0.25">
      <c r="A23" s="20" t="s">
        <v>27</v>
      </c>
      <c r="B23" s="21">
        <v>27.24</v>
      </c>
      <c r="C23" s="21">
        <v>26.08</v>
      </c>
      <c r="D23" s="21">
        <v>26.18</v>
      </c>
      <c r="E23" s="21">
        <v>26.23</v>
      </c>
      <c r="F23" s="21">
        <v>25.8</v>
      </c>
      <c r="G23" s="21">
        <v>24.99</v>
      </c>
      <c r="H23" s="21">
        <v>24.6</v>
      </c>
      <c r="I23" s="21">
        <v>24.91</v>
      </c>
      <c r="J23" s="21">
        <v>24.21</v>
      </c>
      <c r="K23" s="21">
        <v>24.3</v>
      </c>
      <c r="L23" s="21">
        <v>24.47</v>
      </c>
      <c r="M23" s="22">
        <v>24.39</v>
      </c>
      <c r="N23" s="22">
        <v>24.2</v>
      </c>
    </row>
    <row r="24" spans="1:14" x14ac:dyDescent="0.25">
      <c r="A24" s="20" t="s">
        <v>28</v>
      </c>
      <c r="B24" s="21">
        <v>40.159999999999997</v>
      </c>
      <c r="C24" s="21">
        <v>43.78</v>
      </c>
      <c r="D24" s="21">
        <v>47.16</v>
      </c>
      <c r="E24" s="21">
        <v>49.67</v>
      </c>
      <c r="F24" s="21">
        <v>52.09</v>
      </c>
      <c r="G24" s="21">
        <v>54.43</v>
      </c>
      <c r="H24" s="21">
        <v>55.29</v>
      </c>
      <c r="I24" s="21">
        <v>57.11</v>
      </c>
      <c r="J24" s="21">
        <v>57.39</v>
      </c>
      <c r="K24" s="21">
        <v>57.62</v>
      </c>
      <c r="L24" s="21">
        <v>57.9</v>
      </c>
      <c r="M24" s="22">
        <v>58.76</v>
      </c>
      <c r="N24" s="22">
        <v>59.37</v>
      </c>
    </row>
    <row r="25" spans="1:14" x14ac:dyDescent="0.25">
      <c r="A25" s="20" t="s">
        <v>29</v>
      </c>
      <c r="B25" s="21">
        <v>2.44</v>
      </c>
      <c r="C25" s="21">
        <v>2.66</v>
      </c>
      <c r="D25" s="21">
        <v>2.79</v>
      </c>
      <c r="E25" s="21">
        <v>3.06</v>
      </c>
      <c r="F25" s="21">
        <v>3.04</v>
      </c>
      <c r="G25" s="21">
        <v>3.27</v>
      </c>
      <c r="H25" s="21">
        <v>3.98</v>
      </c>
      <c r="I25" s="21">
        <v>3.54</v>
      </c>
      <c r="J25" s="21">
        <v>4.4400000000000004</v>
      </c>
      <c r="K25" s="21">
        <v>5.2</v>
      </c>
      <c r="L25" s="21">
        <v>4.7699999999999996</v>
      </c>
      <c r="M25" s="22">
        <v>5.16</v>
      </c>
      <c r="N25" s="22">
        <v>5.21</v>
      </c>
    </row>
    <row r="26" spans="1:14" x14ac:dyDescent="0.25">
      <c r="A26" s="26" t="s">
        <v>19</v>
      </c>
      <c r="B26" s="27">
        <v>100</v>
      </c>
      <c r="C26" s="27">
        <v>100</v>
      </c>
      <c r="D26" s="27">
        <v>100</v>
      </c>
      <c r="E26" s="27">
        <v>100</v>
      </c>
      <c r="F26" s="27">
        <v>100</v>
      </c>
      <c r="G26" s="27">
        <v>100</v>
      </c>
      <c r="H26" s="27">
        <v>100</v>
      </c>
      <c r="I26" s="27">
        <v>100</v>
      </c>
      <c r="J26" s="27">
        <v>100</v>
      </c>
      <c r="K26" s="27">
        <v>100</v>
      </c>
      <c r="L26" s="27">
        <v>100</v>
      </c>
      <c r="M26" s="28">
        <v>100</v>
      </c>
      <c r="N26" s="28">
        <v>100</v>
      </c>
    </row>
    <row r="27" spans="1:14" x14ac:dyDescent="0.25">
      <c r="A27" s="29" t="s">
        <v>3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1"/>
      <c r="N27" s="31"/>
    </row>
    <row r="28" spans="1:14" x14ac:dyDescent="0.25">
      <c r="A28" s="17" t="s">
        <v>21</v>
      </c>
      <c r="B28" s="18">
        <v>7.28</v>
      </c>
      <c r="C28" s="18">
        <v>5.49</v>
      </c>
      <c r="D28" s="18">
        <v>5.34</v>
      </c>
      <c r="E28" s="18">
        <v>4.28</v>
      </c>
      <c r="F28" s="18">
        <v>3.84</v>
      </c>
      <c r="G28" s="18">
        <v>3.04</v>
      </c>
      <c r="H28" s="18">
        <v>3.37</v>
      </c>
      <c r="I28" s="18">
        <v>2.87</v>
      </c>
      <c r="J28" s="18">
        <v>2.72</v>
      </c>
      <c r="K28" s="18">
        <v>3.11</v>
      </c>
      <c r="L28" s="18">
        <v>2.5099999999999998</v>
      </c>
      <c r="M28" s="19">
        <v>3.31</v>
      </c>
      <c r="N28" s="19">
        <v>2.4700000000000002</v>
      </c>
    </row>
    <row r="29" spans="1:14" x14ac:dyDescent="0.25">
      <c r="A29" s="20" t="s">
        <v>20</v>
      </c>
      <c r="B29" s="21">
        <v>25.9</v>
      </c>
      <c r="C29" s="21">
        <v>23.73</v>
      </c>
      <c r="D29" s="21">
        <v>19.670000000000002</v>
      </c>
      <c r="E29" s="21">
        <v>18.43</v>
      </c>
      <c r="F29" s="21">
        <v>16.61</v>
      </c>
      <c r="G29" s="21">
        <v>15.84</v>
      </c>
      <c r="H29" s="21">
        <v>15.31</v>
      </c>
      <c r="I29" s="21">
        <v>13.4</v>
      </c>
      <c r="J29" s="21">
        <v>13.11</v>
      </c>
      <c r="K29" s="21">
        <v>12.53</v>
      </c>
      <c r="L29" s="21">
        <v>11.98</v>
      </c>
      <c r="M29" s="22">
        <v>10.26</v>
      </c>
      <c r="N29" s="22">
        <v>10.68</v>
      </c>
    </row>
    <row r="30" spans="1:14" x14ac:dyDescent="0.25">
      <c r="A30" s="20" t="s">
        <v>27</v>
      </c>
      <c r="B30" s="21">
        <v>27.47</v>
      </c>
      <c r="C30" s="21">
        <v>27.07</v>
      </c>
      <c r="D30" s="21">
        <v>28.17</v>
      </c>
      <c r="E30" s="21">
        <v>26.68</v>
      </c>
      <c r="F30" s="21">
        <v>26.9</v>
      </c>
      <c r="G30" s="21">
        <v>26.49</v>
      </c>
      <c r="H30" s="21">
        <v>27.26</v>
      </c>
      <c r="I30" s="21">
        <v>26.58</v>
      </c>
      <c r="J30" s="21">
        <v>25.88</v>
      </c>
      <c r="K30" s="21">
        <v>26.5</v>
      </c>
      <c r="L30" s="21">
        <v>26.98</v>
      </c>
      <c r="M30" s="22">
        <v>27.07</v>
      </c>
      <c r="N30" s="22">
        <v>26.55</v>
      </c>
    </row>
    <row r="31" spans="1:14" x14ac:dyDescent="0.25">
      <c r="A31" s="20" t="s">
        <v>28</v>
      </c>
      <c r="B31" s="21">
        <v>37.18</v>
      </c>
      <c r="C31" s="21">
        <v>41.35</v>
      </c>
      <c r="D31" s="21">
        <v>44.31</v>
      </c>
      <c r="E31" s="21">
        <v>47.41</v>
      </c>
      <c r="F31" s="21">
        <v>49.23</v>
      </c>
      <c r="G31" s="21">
        <v>50.95</v>
      </c>
      <c r="H31" s="21">
        <v>50.11</v>
      </c>
      <c r="I31" s="21">
        <v>52.74</v>
      </c>
      <c r="J31" s="21">
        <v>54.04</v>
      </c>
      <c r="K31" s="21">
        <v>52.51</v>
      </c>
      <c r="L31" s="21">
        <v>52.67</v>
      </c>
      <c r="M31" s="22">
        <v>54.37</v>
      </c>
      <c r="N31" s="22">
        <v>55.05</v>
      </c>
    </row>
    <row r="32" spans="1:14" x14ac:dyDescent="0.25">
      <c r="A32" s="20" t="s">
        <v>29</v>
      </c>
      <c r="B32" s="21">
        <v>2.1800000000000002</v>
      </c>
      <c r="C32" s="21">
        <v>2.35</v>
      </c>
      <c r="D32" s="21">
        <v>2.52</v>
      </c>
      <c r="E32" s="21">
        <v>3.2</v>
      </c>
      <c r="F32" s="21">
        <v>3.41</v>
      </c>
      <c r="G32" s="21">
        <v>3.68</v>
      </c>
      <c r="H32" s="21">
        <v>3.95</v>
      </c>
      <c r="I32" s="21">
        <v>4.41</v>
      </c>
      <c r="J32" s="21">
        <v>4.25</v>
      </c>
      <c r="K32" s="21">
        <v>5.35</v>
      </c>
      <c r="L32" s="21">
        <v>5.86</v>
      </c>
      <c r="M32" s="22">
        <v>4.99</v>
      </c>
      <c r="N32" s="22">
        <v>5.24</v>
      </c>
    </row>
    <row r="33" spans="1:14" x14ac:dyDescent="0.25">
      <c r="A33" s="26" t="s">
        <v>19</v>
      </c>
      <c r="B33" s="27">
        <v>100</v>
      </c>
      <c r="C33" s="27">
        <v>100</v>
      </c>
      <c r="D33" s="27">
        <v>100</v>
      </c>
      <c r="E33" s="27">
        <v>100</v>
      </c>
      <c r="F33" s="27">
        <v>100</v>
      </c>
      <c r="G33" s="27">
        <v>100</v>
      </c>
      <c r="H33" s="27">
        <v>100</v>
      </c>
      <c r="I33" s="27">
        <v>100</v>
      </c>
      <c r="J33" s="27">
        <v>100</v>
      </c>
      <c r="K33" s="27">
        <v>100</v>
      </c>
      <c r="L33" s="27">
        <v>100</v>
      </c>
      <c r="M33" s="28">
        <v>100</v>
      </c>
      <c r="N33" s="28">
        <v>100</v>
      </c>
    </row>
    <row r="34" spans="1:14" x14ac:dyDescent="0.25">
      <c r="A34" s="29" t="s">
        <v>4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1"/>
      <c r="N34" s="31"/>
    </row>
    <row r="35" spans="1:14" x14ac:dyDescent="0.25">
      <c r="A35" s="17" t="s">
        <v>21</v>
      </c>
      <c r="B35" s="18">
        <v>10.79</v>
      </c>
      <c r="C35" s="18">
        <v>8.74</v>
      </c>
      <c r="D35" s="18">
        <v>7.66</v>
      </c>
      <c r="E35" s="18">
        <v>5.76</v>
      </c>
      <c r="F35" s="18">
        <v>5.73</v>
      </c>
      <c r="G35" s="18">
        <v>4.93</v>
      </c>
      <c r="H35" s="18">
        <v>5.36</v>
      </c>
      <c r="I35" s="18">
        <v>3.62</v>
      </c>
      <c r="J35" s="18">
        <v>3.52</v>
      </c>
      <c r="K35" s="18">
        <v>4.7699999999999996</v>
      </c>
      <c r="L35" s="18">
        <v>3.01</v>
      </c>
      <c r="M35" s="19">
        <v>2.76</v>
      </c>
      <c r="N35" s="19">
        <v>2.67</v>
      </c>
    </row>
    <row r="36" spans="1:14" x14ac:dyDescent="0.25">
      <c r="A36" s="20" t="s">
        <v>20</v>
      </c>
      <c r="B36" s="21">
        <v>31.43</v>
      </c>
      <c r="C36" s="21">
        <v>28.19</v>
      </c>
      <c r="D36" s="21">
        <v>26.67</v>
      </c>
      <c r="E36" s="21">
        <v>24.78</v>
      </c>
      <c r="F36" s="21">
        <v>22.31</v>
      </c>
      <c r="G36" s="21">
        <v>19.66</v>
      </c>
      <c r="H36" s="21">
        <v>18.62</v>
      </c>
      <c r="I36" s="21">
        <v>16.11</v>
      </c>
      <c r="J36" s="21">
        <v>15.61</v>
      </c>
      <c r="K36" s="21">
        <v>11.23</v>
      </c>
      <c r="L36" s="21">
        <v>12.14</v>
      </c>
      <c r="M36" s="22">
        <v>12.26</v>
      </c>
      <c r="N36" s="22">
        <v>11.88</v>
      </c>
    </row>
    <row r="37" spans="1:14" x14ac:dyDescent="0.25">
      <c r="A37" s="20" t="s">
        <v>27</v>
      </c>
      <c r="B37" s="21">
        <v>26.32</v>
      </c>
      <c r="C37" s="21">
        <v>25.96</v>
      </c>
      <c r="D37" s="21">
        <v>26.54</v>
      </c>
      <c r="E37" s="21">
        <v>27.84</v>
      </c>
      <c r="F37" s="21">
        <v>27.6</v>
      </c>
      <c r="G37" s="21">
        <v>28.28</v>
      </c>
      <c r="H37" s="21">
        <v>27.94</v>
      </c>
      <c r="I37" s="21">
        <v>28.16</v>
      </c>
      <c r="J37" s="21">
        <v>27.06</v>
      </c>
      <c r="K37" s="21">
        <v>26.52</v>
      </c>
      <c r="L37" s="21">
        <v>27.68</v>
      </c>
      <c r="M37" s="22">
        <v>26.27</v>
      </c>
      <c r="N37" s="22">
        <v>25.97</v>
      </c>
    </row>
    <row r="38" spans="1:14" x14ac:dyDescent="0.25">
      <c r="A38" s="20" t="s">
        <v>28</v>
      </c>
      <c r="B38" s="21">
        <v>29.9</v>
      </c>
      <c r="C38" s="21">
        <v>35.58</v>
      </c>
      <c r="D38" s="21">
        <v>36.729999999999997</v>
      </c>
      <c r="E38" s="21">
        <v>39.159999999999997</v>
      </c>
      <c r="F38" s="21">
        <v>41.16</v>
      </c>
      <c r="G38" s="21">
        <v>43.83</v>
      </c>
      <c r="H38" s="21">
        <v>44.09</v>
      </c>
      <c r="I38" s="21">
        <v>48.19</v>
      </c>
      <c r="J38" s="21">
        <v>49</v>
      </c>
      <c r="K38" s="21">
        <v>51.93</v>
      </c>
      <c r="L38" s="21">
        <v>51.26</v>
      </c>
      <c r="M38" s="22">
        <v>53.58</v>
      </c>
      <c r="N38" s="22">
        <v>53.32</v>
      </c>
    </row>
    <row r="39" spans="1:14" x14ac:dyDescent="0.25">
      <c r="A39" s="20" t="s">
        <v>29</v>
      </c>
      <c r="B39" s="21">
        <v>1.57</v>
      </c>
      <c r="C39" s="21">
        <v>1.53</v>
      </c>
      <c r="D39" s="21">
        <v>2.39</v>
      </c>
      <c r="E39" s="21">
        <v>2.46</v>
      </c>
      <c r="F39" s="21">
        <v>3.2</v>
      </c>
      <c r="G39" s="21">
        <v>3.3</v>
      </c>
      <c r="H39" s="21">
        <v>4</v>
      </c>
      <c r="I39" s="21">
        <v>3.92</v>
      </c>
      <c r="J39" s="21">
        <v>4.82</v>
      </c>
      <c r="K39" s="21">
        <v>5.55</v>
      </c>
      <c r="L39" s="21">
        <v>5.9</v>
      </c>
      <c r="M39" s="22">
        <v>5.12</v>
      </c>
      <c r="N39" s="22">
        <v>6.16</v>
      </c>
    </row>
    <row r="40" spans="1:14" x14ac:dyDescent="0.25">
      <c r="A40" s="26" t="s">
        <v>19</v>
      </c>
      <c r="B40" s="27">
        <v>100</v>
      </c>
      <c r="C40" s="27">
        <v>100</v>
      </c>
      <c r="D40" s="27">
        <v>100</v>
      </c>
      <c r="E40" s="27">
        <v>100</v>
      </c>
      <c r="F40" s="27">
        <v>100</v>
      </c>
      <c r="G40" s="27">
        <v>100</v>
      </c>
      <c r="H40" s="27">
        <v>100</v>
      </c>
      <c r="I40" s="27">
        <v>100</v>
      </c>
      <c r="J40" s="27">
        <v>100</v>
      </c>
      <c r="K40" s="27">
        <v>100</v>
      </c>
      <c r="L40" s="27">
        <v>100</v>
      </c>
      <c r="M40" s="28">
        <v>100</v>
      </c>
      <c r="N40" s="28">
        <v>100</v>
      </c>
    </row>
    <row r="41" spans="1:14" x14ac:dyDescent="0.25">
      <c r="A41" s="29" t="s">
        <v>16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1"/>
      <c r="N41" s="31"/>
    </row>
    <row r="42" spans="1:14" x14ac:dyDescent="0.25">
      <c r="A42" s="17" t="s">
        <v>21</v>
      </c>
      <c r="B42" s="18">
        <v>13.65</v>
      </c>
      <c r="C42" s="18">
        <v>11.93</v>
      </c>
      <c r="D42" s="18">
        <v>10.3</v>
      </c>
      <c r="E42" s="18">
        <v>9.61</v>
      </c>
      <c r="F42" s="18">
        <v>8.58</v>
      </c>
      <c r="G42" s="18">
        <v>7.38</v>
      </c>
      <c r="H42" s="18">
        <v>7.19</v>
      </c>
      <c r="I42" s="18">
        <v>5.89</v>
      </c>
      <c r="J42" s="18">
        <v>5.46</v>
      </c>
      <c r="K42" s="18">
        <v>5.79</v>
      </c>
      <c r="L42" s="18">
        <v>4.33</v>
      </c>
      <c r="M42" s="19">
        <v>4.25</v>
      </c>
      <c r="N42" s="19">
        <v>3.7</v>
      </c>
    </row>
    <row r="43" spans="1:14" x14ac:dyDescent="0.25">
      <c r="A43" s="20" t="s">
        <v>20</v>
      </c>
      <c r="B43" s="21">
        <v>26.95</v>
      </c>
      <c r="C43" s="21">
        <v>25.67</v>
      </c>
      <c r="D43" s="21">
        <v>23.36</v>
      </c>
      <c r="E43" s="21">
        <v>22.2</v>
      </c>
      <c r="F43" s="21">
        <v>20.99</v>
      </c>
      <c r="G43" s="21">
        <v>19.66</v>
      </c>
      <c r="H43" s="21">
        <v>18.09</v>
      </c>
      <c r="I43" s="21">
        <v>16.920000000000002</v>
      </c>
      <c r="J43" s="21">
        <v>16.22</v>
      </c>
      <c r="K43" s="21">
        <v>13.48</v>
      </c>
      <c r="L43" s="21">
        <v>14.41</v>
      </c>
      <c r="M43" s="22">
        <v>13.11</v>
      </c>
      <c r="N43" s="22">
        <v>13.08</v>
      </c>
    </row>
    <row r="44" spans="1:14" x14ac:dyDescent="0.25">
      <c r="A44" s="20" t="s">
        <v>27</v>
      </c>
      <c r="B44" s="21">
        <v>25.79</v>
      </c>
      <c r="C44" s="21">
        <v>25.22</v>
      </c>
      <c r="D44" s="21">
        <v>26.25</v>
      </c>
      <c r="E44" s="21">
        <v>26.38</v>
      </c>
      <c r="F44" s="21">
        <v>26.4</v>
      </c>
      <c r="G44" s="21">
        <v>26.34</v>
      </c>
      <c r="H44" s="21">
        <v>26.66</v>
      </c>
      <c r="I44" s="21">
        <v>26.7</v>
      </c>
      <c r="J44" s="21">
        <v>25.73</v>
      </c>
      <c r="K44" s="21">
        <v>26.26</v>
      </c>
      <c r="L44" s="21">
        <v>26.59</v>
      </c>
      <c r="M44" s="22">
        <v>26.28</v>
      </c>
      <c r="N44" s="22">
        <v>25.85</v>
      </c>
    </row>
    <row r="45" spans="1:14" x14ac:dyDescent="0.25">
      <c r="A45" s="20" t="s">
        <v>28</v>
      </c>
      <c r="B45" s="21">
        <v>31.87</v>
      </c>
      <c r="C45" s="21">
        <v>35.35</v>
      </c>
      <c r="D45" s="21">
        <v>38.03</v>
      </c>
      <c r="E45" s="21">
        <v>39.61</v>
      </c>
      <c r="F45" s="21">
        <v>41.72</v>
      </c>
      <c r="G45" s="21">
        <v>44.12</v>
      </c>
      <c r="H45" s="21">
        <v>45.05</v>
      </c>
      <c r="I45" s="21">
        <v>47.6</v>
      </c>
      <c r="J45" s="21">
        <v>49.16</v>
      </c>
      <c r="K45" s="21">
        <v>50.28</v>
      </c>
      <c r="L45" s="21">
        <v>50.61</v>
      </c>
      <c r="M45" s="22">
        <v>52.16</v>
      </c>
      <c r="N45" s="22">
        <v>53.12</v>
      </c>
    </row>
    <row r="46" spans="1:14" x14ac:dyDescent="0.25">
      <c r="A46" s="20" t="s">
        <v>29</v>
      </c>
      <c r="B46" s="21">
        <v>1.74</v>
      </c>
      <c r="C46" s="21">
        <v>1.83</v>
      </c>
      <c r="D46" s="21">
        <v>2.0499999999999998</v>
      </c>
      <c r="E46" s="21">
        <v>2.2000000000000002</v>
      </c>
      <c r="F46" s="21">
        <v>2.31</v>
      </c>
      <c r="G46" s="21">
        <v>2.5</v>
      </c>
      <c r="H46" s="21">
        <v>3</v>
      </c>
      <c r="I46" s="21">
        <v>2.89</v>
      </c>
      <c r="J46" s="21">
        <v>3.43</v>
      </c>
      <c r="K46" s="21">
        <v>4.1900000000000004</v>
      </c>
      <c r="L46" s="21">
        <v>4.05</v>
      </c>
      <c r="M46" s="22">
        <v>4.21</v>
      </c>
      <c r="N46" s="22">
        <v>4.26</v>
      </c>
    </row>
    <row r="47" spans="1:14" x14ac:dyDescent="0.25">
      <c r="A47" s="26" t="s">
        <v>19</v>
      </c>
      <c r="B47" s="27">
        <v>100</v>
      </c>
      <c r="C47" s="27">
        <v>100</v>
      </c>
      <c r="D47" s="27">
        <v>100</v>
      </c>
      <c r="E47" s="27">
        <v>100</v>
      </c>
      <c r="F47" s="27">
        <v>100</v>
      </c>
      <c r="G47" s="27">
        <v>100</v>
      </c>
      <c r="H47" s="27">
        <v>100</v>
      </c>
      <c r="I47" s="27">
        <v>100</v>
      </c>
      <c r="J47" s="27">
        <v>100</v>
      </c>
      <c r="K47" s="27">
        <v>100</v>
      </c>
      <c r="L47" s="27">
        <v>100</v>
      </c>
      <c r="M47" s="28">
        <v>100</v>
      </c>
      <c r="N47" s="28">
        <v>100</v>
      </c>
    </row>
    <row r="48" spans="1:14" x14ac:dyDescent="0.25">
      <c r="A48" s="5" t="s">
        <v>15</v>
      </c>
    </row>
    <row r="49" spans="1:13" x14ac:dyDescent="0.25">
      <c r="A49" s="38" t="str">
        <f>Ficha!$B$7</f>
        <v>Pesquisa Nacional por Amostra de Domicílios (PNAD)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9"/>
    </row>
    <row r="50" spans="1:13" x14ac:dyDescent="0.25">
      <c r="A50" t="s">
        <v>14</v>
      </c>
    </row>
    <row r="51" spans="1:13" x14ac:dyDescent="0.25">
      <c r="A51" s="38" t="str">
        <f>Ficha!$B$12</f>
        <v>1. As proporções são calculadas desconsiderando os casos sem declaração e os não aplicáveis.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9"/>
    </row>
    <row r="52" spans="1:13" x14ac:dyDescent="0.25">
      <c r="A52" s="38" t="str">
        <f>Ficha!$B$13</f>
        <v>2. Informações da PNAD não disponíveis, até o ano de 2003, para as áreas rurais de RO, AC, AM, RR, PA e AP.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9"/>
    </row>
    <row r="53" spans="1:13" x14ac:dyDescent="0.25">
      <c r="A53" s="38" t="str">
        <f>Ficha!$B$14</f>
        <v>3. Os valores da RDPC em salários mínimos foram calculados considerando como valor de referência o salário mínimo de 2014, de R$ 724,00.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9"/>
    </row>
    <row r="55" spans="1:13" x14ac:dyDescent="0.25">
      <c r="A55" s="11" t="s">
        <v>33</v>
      </c>
      <c r="B55" s="12">
        <f>Ficha!B16</f>
        <v>42662</v>
      </c>
    </row>
    <row r="56" spans="1:13" x14ac:dyDescent="0.25">
      <c r="A56" s="11"/>
      <c r="B56" s="13" t="str">
        <f>Ficha!B17</f>
        <v>CEPI-DSS/ ENSP/FIOCRUZ</v>
      </c>
    </row>
  </sheetData>
  <mergeCells count="4">
    <mergeCell ref="A51:L51"/>
    <mergeCell ref="A49:L49"/>
    <mergeCell ref="A52:L52"/>
    <mergeCell ref="A53:L53"/>
  </mergeCells>
  <pageMargins left="0.51181102362204722" right="0.51181102362204722" top="0.78740157480314965" bottom="0.78740157480314965" header="0.31496062992125984" footer="0.31496062992125984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7"/>
  <sheetViews>
    <sheetView showGridLines="0" workbookViewId="0">
      <pane ySplit="4" topLeftCell="A5" activePane="bottomLeft" state="frozen"/>
      <selection pane="bottomLeft" activeCell="K8" sqref="K8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Determinantes Sociais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socioeconômicos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18.75" x14ac:dyDescent="0.3">
      <c r="A3" s="8" t="str">
        <f>Ficha!A4</f>
        <v>Ind010213 - Distribuição proporcional da população (18 a 24 anos), por ano, segundo região e escolaridade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37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5" t="s">
        <v>15</v>
      </c>
    </row>
    <row r="60" spans="1:11" x14ac:dyDescent="0.25">
      <c r="A60" s="38" t="str">
        <f>Ficha!$B$7</f>
        <v>Pesquisa Nacional por Amostra de Domicílios (PNAD)</v>
      </c>
      <c r="B60" s="38"/>
      <c r="C60" s="38"/>
      <c r="D60" s="38"/>
      <c r="E60" s="38"/>
      <c r="F60" s="38"/>
      <c r="G60" s="38"/>
      <c r="H60" s="38"/>
      <c r="I60" s="38"/>
      <c r="J60" s="38"/>
      <c r="K60" s="9"/>
    </row>
    <row r="61" spans="1:11" x14ac:dyDescent="0.25">
      <c r="A61" t="s">
        <v>14</v>
      </c>
    </row>
    <row r="62" spans="1:11" x14ac:dyDescent="0.25">
      <c r="A62" s="38" t="str">
        <f>Ficha!$B$12</f>
        <v>1. As proporções são calculadas desconsiderando os casos sem declaração e os não aplicáveis.</v>
      </c>
      <c r="B62" s="38"/>
      <c r="C62" s="38"/>
      <c r="D62" s="38"/>
      <c r="E62" s="38"/>
      <c r="F62" s="38"/>
      <c r="G62" s="38"/>
      <c r="H62" s="38"/>
      <c r="I62" s="38"/>
      <c r="J62" s="38"/>
      <c r="K62" s="9"/>
    </row>
    <row r="63" spans="1:11" x14ac:dyDescent="0.25">
      <c r="A63" s="38" t="str">
        <f>Ficha!$B$13</f>
        <v>2. Informações da PNAD não disponíveis, até o ano de 2003, para as áreas rurais de RO, AC, AM, RR, PA e AP.</v>
      </c>
      <c r="B63" s="38"/>
      <c r="C63" s="38"/>
      <c r="D63" s="38"/>
      <c r="E63" s="38"/>
      <c r="F63" s="38"/>
      <c r="G63" s="38"/>
      <c r="H63" s="38"/>
      <c r="I63" s="38"/>
      <c r="J63" s="38"/>
      <c r="K63" s="9"/>
    </row>
    <row r="64" spans="1:11" x14ac:dyDescent="0.25">
      <c r="A64" s="38" t="str">
        <f>Ficha!$B$14</f>
        <v>3. Os valores da RDPC em salários mínimos foram calculados considerando como valor de referência o salário mínimo de 2014, de R$ 724,00.</v>
      </c>
      <c r="B64" s="38"/>
      <c r="C64" s="38"/>
      <c r="D64" s="38"/>
      <c r="E64" s="38"/>
      <c r="F64" s="38"/>
      <c r="G64" s="38"/>
      <c r="H64" s="38"/>
      <c r="I64" s="38"/>
      <c r="J64" s="38"/>
      <c r="K64" s="9"/>
    </row>
    <row r="66" spans="1:2" x14ac:dyDescent="0.25">
      <c r="A66" s="11" t="s">
        <v>33</v>
      </c>
      <c r="B66" s="12">
        <f>Ficha!B16</f>
        <v>42662</v>
      </c>
    </row>
    <row r="67" spans="1:2" x14ac:dyDescent="0.25">
      <c r="A67" s="11"/>
      <c r="B67" s="13" t="str">
        <f>Ficha!B17</f>
        <v>CEPI-DSS/ ENSP/FIOCRUZ</v>
      </c>
    </row>
  </sheetData>
  <mergeCells count="4">
    <mergeCell ref="A62:J62"/>
    <mergeCell ref="A63:J63"/>
    <mergeCell ref="A60:J60"/>
    <mergeCell ref="A64:J64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showGridLines="0" workbookViewId="0">
      <pane ySplit="4" topLeftCell="A5" activePane="bottomLeft" state="frozen"/>
      <selection pane="bottomLeft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Determinantes Sociais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socioeconômicos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18.75" x14ac:dyDescent="0.3">
      <c r="A3" s="8" t="str">
        <f>Ficha!A4</f>
        <v>Ind010213 - Distribuição proporcional da população (18 a 24 anos), por ano, segundo região e escolaridade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37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9" spans="1:2" x14ac:dyDescent="0.25">
      <c r="A19" s="11"/>
      <c r="B19" s="12"/>
    </row>
    <row r="20" spans="1:2" x14ac:dyDescent="0.25">
      <c r="A20" s="11"/>
      <c r="B20" s="13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Ficha</vt:lpstr>
      <vt:lpstr>Tabela</vt:lpstr>
      <vt:lpstr>Gráficos</vt:lpstr>
      <vt:lpstr>Análise</vt:lpstr>
      <vt:lpstr>Análise!Titulos_de_impressao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2017-04-11T17:56:52Z</cp:lastPrinted>
  <dcterms:created xsi:type="dcterms:W3CDTF">2011-12-20T12:08:29Z</dcterms:created>
  <dcterms:modified xsi:type="dcterms:W3CDTF">2017-04-11T18:01:13Z</dcterms:modified>
</cp:coreProperties>
</file>