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1" r:id="rId2"/>
    <sheet name="Gráficos" sheetId="12" r:id="rId3"/>
    <sheet name="Análise" sheetId="13" r:id="rId4"/>
  </sheets>
  <definedNames>
    <definedName name="_xlnm.Print_Titles" localSheetId="3">Análise!$1:$4</definedName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A25" i="13" l="1"/>
  <c r="A24" i="13"/>
  <c r="A23" i="13"/>
  <c r="A22" i="13"/>
  <c r="A21" i="13"/>
  <c r="A20" i="13"/>
  <c r="A18" i="13"/>
  <c r="A3" i="13"/>
  <c r="A2" i="13"/>
  <c r="A1" i="13"/>
  <c r="A67" i="12" l="1"/>
  <c r="A66" i="12"/>
  <c r="A65" i="12"/>
  <c r="A64" i="12"/>
  <c r="A63" i="12"/>
  <c r="A62" i="12"/>
  <c r="A60" i="12"/>
  <c r="A3" i="12"/>
  <c r="A2" i="12"/>
  <c r="A1" i="12"/>
  <c r="A44" i="11"/>
  <c r="A43" i="11"/>
  <c r="A42" i="11"/>
  <c r="A41" i="11"/>
  <c r="A40" i="11"/>
  <c r="A39" i="11"/>
  <c r="A37" i="11"/>
  <c r="A3" i="11"/>
  <c r="A2" i="11"/>
  <c r="A1" i="11"/>
</calcChain>
</file>

<file path=xl/sharedStrings.xml><?xml version="1.0" encoding="utf-8"?>
<sst xmlns="http://schemas.openxmlformats.org/spreadsheetml/2006/main" count="74" uniqueCount="42">
  <si>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</si>
  <si>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</si>
  <si>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</si>
  <si>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</si>
  <si>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</si>
  <si>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</si>
  <si>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</si>
  <si>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</si>
  <si>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</si>
  <si>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</si>
  <si>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</si>
  <si>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</si>
  <si>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</si>
  <si>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</si>
  <si>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</si>
  <si>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</si>
  <si>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</si>
  <si>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</si>
  <si>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</si>
  <si>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</si>
  <si>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</si>
  <si>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</si>
  <si>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</si>
  <si>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</si>
  <si>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</si>
  <si>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</si>
  <si>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</si>
  <si>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</si>
  <si>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Taxa de mortalidade específica por homicídios na população de 15 anos e mais</t>
  </si>
  <si>
    <t>Número de óbitos por homicídios, por 100 mil habitantes, na população residente de 15 anos e mais, em determinado espaço geográfico, no ano considerado.</t>
  </si>
  <si>
    <t>Número de óbitos de residentes de 15 anos ou mais por homicídios /
População residente de 15 anos ou mais * 100.000</t>
  </si>
  <si>
    <t>1. Como homicídios, foram considerados os códigos X85-Y09 (agressões) e Y35-Y36 (intervenções legais) da CID-10.</t>
  </si>
  <si>
    <t>6. Em alguns estados e em alguns anos, o número de óbitos por causas externas com intenção indeterminada (Y10-Y34) é proporcionalmente grande, diminuindo o número de óbitos por homicídios.</t>
  </si>
  <si>
    <t>2. O grande número de casos sem informações sobre escolaridade limita as análises do indicador. Estes casos foram distribuídos proporcionalmente pelas demais faixas de escolaridade.</t>
  </si>
  <si>
    <t>8 anos e mais</t>
  </si>
  <si>
    <t xml:space="preserve">Elaboração: </t>
  </si>
  <si>
    <t>CEPI-DSS/ ENSP/FIOCRUZ</t>
  </si>
  <si>
    <t>Como citar</t>
  </si>
  <si>
    <t>2001-2009;2011-2014</t>
  </si>
  <si>
    <t>Período:2001-2009;2011-2014</t>
  </si>
  <si>
    <t>Ind020211 - Taxa de mortalidade específica por homicídios na população de 15 anos e mais, por ano, segundo região e escolaridade (por 100 mil hab)</t>
  </si>
  <si>
    <t xml:space="preserve">Ind020211 - Taxa de mortalidade específica por homicídios na população de 15 anos e mais, por ano, segundo região e escolaridade [Internet]. Rio de Janeiro: Portal Determinantes Sociais da Saúde. Observatório sobre Iniquidades em Saúde. CEPI-DSS/ENSP/FIOCRUZ; 2017 Jun 02. Disponível em: http://dssbr.org/site/wp-content/uploads/2017/07/Ind020211-20170602.xlsx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</si>
</sst>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1" fillId="0" borderId="0" xfId="2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indent="1"/>
    </xf>
    <xf numFmtId="165" fontId="5" fillId="0" borderId="3" xfId="2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Tabela!$A$32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_(* #,##0.0_);_(* \(#,##0.0\);_(* "-"??_);_(@_)</c:formatCode>
                <c:ptCount val="13"/>
                <c:pt idx="0">
                  <c:v>30.243964981794949</c:v>
                </c:pt>
                <c:pt idx="1">
                  <c:v>32.424344059649052</c:v>
                </c:pt>
                <c:pt idx="2">
                  <c:v>32.666070504547868</c:v>
                </c:pt>
                <c:pt idx="3">
                  <c:v>30.539959355597393</c:v>
                </c:pt>
                <c:pt idx="4">
                  <c:v>29.819912687669742</c:v>
                </c:pt>
                <c:pt idx="5">
                  <c:v>30.783202086727911</c:v>
                </c:pt>
                <c:pt idx="6">
                  <c:v>28.979117642577119</c:v>
                </c:pt>
                <c:pt idx="7">
                  <c:v>31.808680286480385</c:v>
                </c:pt>
                <c:pt idx="8">
                  <c:v>32.333192751704082</c:v>
                </c:pt>
                <c:pt idx="9">
                  <c:v>38.564562983498647</c:v>
                </c:pt>
                <c:pt idx="10">
                  <c:v>44.168401686563435</c:v>
                </c:pt>
                <c:pt idx="11">
                  <c:v>42.108400765290369</c:v>
                </c:pt>
                <c:pt idx="12">
                  <c:v>44.191036448797988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_(* #,##0.0_);_(* \(#,##0.0\);_(* "-"??_);_(@_)</c:formatCode>
                <c:ptCount val="13"/>
                <c:pt idx="0">
                  <c:v>31.046772735847696</c:v>
                </c:pt>
                <c:pt idx="1">
                  <c:v>34.635957071901167</c:v>
                </c:pt>
                <c:pt idx="2">
                  <c:v>37.334586386603185</c:v>
                </c:pt>
                <c:pt idx="3">
                  <c:v>37.041317648001346</c:v>
                </c:pt>
                <c:pt idx="4">
                  <c:v>35.814892127556021</c:v>
                </c:pt>
                <c:pt idx="5">
                  <c:v>35.562728380386304</c:v>
                </c:pt>
                <c:pt idx="6">
                  <c:v>37.924881651616452</c:v>
                </c:pt>
                <c:pt idx="7">
                  <c:v>44.749814276107301</c:v>
                </c:pt>
                <c:pt idx="8">
                  <c:v>46.222715172047508</c:v>
                </c:pt>
                <c:pt idx="9">
                  <c:v>53.188787229216381</c:v>
                </c:pt>
                <c:pt idx="10">
                  <c:v>54.479057776297999</c:v>
                </c:pt>
                <c:pt idx="11">
                  <c:v>58.061283473342343</c:v>
                </c:pt>
                <c:pt idx="12">
                  <c:v>61.151548323075858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8 anos e mais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Tabela!$B$34:$N$34</c:f>
              <c:numCache>
                <c:formatCode>_(* #,##0.0_);_(* \(#,##0.0\);_(* "-"??_);_(@_)</c:formatCode>
                <c:ptCount val="13"/>
                <c:pt idx="0">
                  <c:v>9.6293161676107406</c:v>
                </c:pt>
                <c:pt idx="1">
                  <c:v>9.9570586554322631</c:v>
                </c:pt>
                <c:pt idx="2">
                  <c:v>10.896962422617026</c:v>
                </c:pt>
                <c:pt idx="3">
                  <c:v>10.740425478954597</c:v>
                </c:pt>
                <c:pt idx="4">
                  <c:v>10.290515059899034</c:v>
                </c:pt>
                <c:pt idx="5">
                  <c:v>11.25124183188359</c:v>
                </c:pt>
                <c:pt idx="6">
                  <c:v>10.786644766358963</c:v>
                </c:pt>
                <c:pt idx="7">
                  <c:v>11.189870826819798</c:v>
                </c:pt>
                <c:pt idx="8">
                  <c:v>11.874942896917375</c:v>
                </c:pt>
                <c:pt idx="9">
                  <c:v>10.409632660500257</c:v>
                </c:pt>
                <c:pt idx="10">
                  <c:v>11.892819147633592</c:v>
                </c:pt>
                <c:pt idx="11">
                  <c:v>11.552446191833814</c:v>
                </c:pt>
                <c:pt idx="12">
                  <c:v>12.204986268824229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_(* #,##0.0_);_(* \(#,##0.0\);_(* "-"??_);_(@_)</c:formatCode>
                <c:ptCount val="13"/>
                <c:pt idx="0">
                  <c:v>21.754508495368423</c:v>
                </c:pt>
                <c:pt idx="1">
                  <c:v>23.151870287878786</c:v>
                </c:pt>
                <c:pt idx="2">
                  <c:v>23.918536254809066</c:v>
                </c:pt>
                <c:pt idx="3">
                  <c:v>22.915669984066128</c:v>
                </c:pt>
                <c:pt idx="4">
                  <c:v>21.916991697533309</c:v>
                </c:pt>
                <c:pt idx="5">
                  <c:v>22.134708198857403</c:v>
                </c:pt>
                <c:pt idx="6">
                  <c:v>21.692304124428745</c:v>
                </c:pt>
                <c:pt idx="7">
                  <c:v>23.731562838020906</c:v>
                </c:pt>
                <c:pt idx="8">
                  <c:v>24.42304262264993</c:v>
                </c:pt>
                <c:pt idx="9">
                  <c:v>25.34196540620896</c:v>
                </c:pt>
                <c:pt idx="10">
                  <c:v>27.424383912400479</c:v>
                </c:pt>
                <c:pt idx="11">
                  <c:v>27.118503229636946</c:v>
                </c:pt>
                <c:pt idx="12">
                  <c:v>28.409221589525053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887504"/>
        <c:axId val="295885152"/>
      </c:lineChart>
      <c:catAx>
        <c:axId val="29588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885152"/>
        <c:crosses val="autoZero"/>
        <c:auto val="1"/>
        <c:lblAlgn val="ctr"/>
        <c:lblOffset val="100"/>
        <c:noMultiLvlLbl val="0"/>
      </c:catAx>
      <c:valAx>
        <c:axId val="29588515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88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Sudeste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#,##0.0_);_(* \(#,##0.0\);_(* "-"??_);_(@_)</c:formatCode>
                <c:ptCount val="13"/>
                <c:pt idx="0">
                  <c:v>43.399460598654535</c:v>
                </c:pt>
                <c:pt idx="1">
                  <c:v>44.099740768351204</c:v>
                </c:pt>
                <c:pt idx="2">
                  <c:v>42.327453975307087</c:v>
                </c:pt>
                <c:pt idx="3">
                  <c:v>37.389774048401868</c:v>
                </c:pt>
                <c:pt idx="4">
                  <c:v>32.803945825856907</c:v>
                </c:pt>
                <c:pt idx="5">
                  <c:v>30.527836391104866</c:v>
                </c:pt>
                <c:pt idx="6">
                  <c:v>25.612709481334939</c:v>
                </c:pt>
                <c:pt idx="7">
                  <c:v>24.316372125228909</c:v>
                </c:pt>
                <c:pt idx="8">
                  <c:v>22.880901622837222</c:v>
                </c:pt>
                <c:pt idx="9">
                  <c:v>26.142745357116166</c:v>
                </c:pt>
                <c:pt idx="10">
                  <c:v>28.145242911126228</c:v>
                </c:pt>
                <c:pt idx="11">
                  <c:v>27.181376528590203</c:v>
                </c:pt>
                <c:pt idx="12">
                  <c:v>28.330002082433058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48.679887117948354</c:v>
                </c:pt>
                <c:pt idx="1">
                  <c:v>52.747756643428907</c:v>
                </c:pt>
                <c:pt idx="2">
                  <c:v>55.309024525542256</c:v>
                </c:pt>
                <c:pt idx="3">
                  <c:v>52.291116805879867</c:v>
                </c:pt>
                <c:pt idx="4">
                  <c:v>45.522533214928892</c:v>
                </c:pt>
                <c:pt idx="5">
                  <c:v>42.563707468386781</c:v>
                </c:pt>
                <c:pt idx="6">
                  <c:v>38.60163187467495</c:v>
                </c:pt>
                <c:pt idx="7">
                  <c:v>37.155787119240252</c:v>
                </c:pt>
                <c:pt idx="8">
                  <c:v>35.852929487904532</c:v>
                </c:pt>
                <c:pt idx="9">
                  <c:v>39.416565230693678</c:v>
                </c:pt>
                <c:pt idx="10">
                  <c:v>41.975983104551069</c:v>
                </c:pt>
                <c:pt idx="11">
                  <c:v>44.469673322314371</c:v>
                </c:pt>
                <c:pt idx="12">
                  <c:v>46.616412918931424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8 anos e mais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_(* #,##0.0_);_(* \(#,##0.0\);_(* "-"??_);_(@_)</c:formatCode>
                <c:ptCount val="13"/>
                <c:pt idx="0">
                  <c:v>13.257867091676356</c:v>
                </c:pt>
                <c:pt idx="1">
                  <c:v>13.50639421664355</c:v>
                </c:pt>
                <c:pt idx="2">
                  <c:v>14.606687050183007</c:v>
                </c:pt>
                <c:pt idx="3">
                  <c:v>13.788507647068023</c:v>
                </c:pt>
                <c:pt idx="4">
                  <c:v>12.300422592746189</c:v>
                </c:pt>
                <c:pt idx="5">
                  <c:v>13.110542410969247</c:v>
                </c:pt>
                <c:pt idx="6">
                  <c:v>11.349760684027036</c:v>
                </c:pt>
                <c:pt idx="7">
                  <c:v>9.6933836972853982</c:v>
                </c:pt>
                <c:pt idx="8">
                  <c:v>10.248544812435076</c:v>
                </c:pt>
                <c:pt idx="9">
                  <c:v>8.7157367116510578</c:v>
                </c:pt>
                <c:pt idx="10">
                  <c:v>9.4892192761423058</c:v>
                </c:pt>
                <c:pt idx="11">
                  <c:v>9.2493583642693995</c:v>
                </c:pt>
                <c:pt idx="12">
                  <c:v>9.4004597124952021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Tabela!$B$20:$N$20</c:f>
              <c:numCache>
                <c:formatCode>_(* #,##0.0_);_(* \(#,##0.0\);_(* "-"??_);_(@_)</c:formatCode>
                <c:ptCount val="13"/>
                <c:pt idx="0">
                  <c:v>30.22356113838087</c:v>
                </c:pt>
                <c:pt idx="1">
                  <c:v>31.165161095939588</c:v>
                </c:pt>
                <c:pt idx="2">
                  <c:v>31.396404380833584</c:v>
                </c:pt>
                <c:pt idx="3">
                  <c:v>28.520561658675444</c:v>
                </c:pt>
                <c:pt idx="4">
                  <c:v>24.789255995939602</c:v>
                </c:pt>
                <c:pt idx="5">
                  <c:v>23.607497823089396</c:v>
                </c:pt>
                <c:pt idx="6">
                  <c:v>20.311542662407771</c:v>
                </c:pt>
                <c:pt idx="7">
                  <c:v>18.467617799370249</c:v>
                </c:pt>
                <c:pt idx="8">
                  <c:v>18.159442564208739</c:v>
                </c:pt>
                <c:pt idx="9">
                  <c:v>17.751813433793743</c:v>
                </c:pt>
                <c:pt idx="10">
                  <c:v>18.942555798063918</c:v>
                </c:pt>
                <c:pt idx="11">
                  <c:v>18.894029421624005</c:v>
                </c:pt>
                <c:pt idx="12">
                  <c:v>19.533332821682055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882800"/>
        <c:axId val="295881624"/>
      </c:lineChart>
      <c:catAx>
        <c:axId val="29588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881624"/>
        <c:crosses val="autoZero"/>
        <c:auto val="1"/>
        <c:lblAlgn val="ctr"/>
        <c:lblOffset val="100"/>
        <c:noMultiLvlLbl val="0"/>
      </c:catAx>
      <c:valAx>
        <c:axId val="29588162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88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Sul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Tabela!$A$22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_(* #,##0.0_);_(* \(#,##0.0\);_(* "-"??_);_(@_)</c:formatCode>
                <c:ptCount val="13"/>
                <c:pt idx="0">
                  <c:v>32.627042604058921</c:v>
                </c:pt>
                <c:pt idx="1">
                  <c:v>33.574175631334136</c:v>
                </c:pt>
                <c:pt idx="2">
                  <c:v>31.841030312230529</c:v>
                </c:pt>
                <c:pt idx="3">
                  <c:v>36.193299413384743</c:v>
                </c:pt>
                <c:pt idx="4">
                  <c:v>31.205086562173214</c:v>
                </c:pt>
                <c:pt idx="5">
                  <c:v>30.921689055255982</c:v>
                </c:pt>
                <c:pt idx="6">
                  <c:v>29.270446212511782</c:v>
                </c:pt>
                <c:pt idx="7">
                  <c:v>30.113426154521619</c:v>
                </c:pt>
                <c:pt idx="8">
                  <c:v>32.913242631861358</c:v>
                </c:pt>
                <c:pt idx="9">
                  <c:v>27.182276060338957</c:v>
                </c:pt>
                <c:pt idx="10">
                  <c:v>42.160654564647253</c:v>
                </c:pt>
                <c:pt idx="11">
                  <c:v>32.972980255742392</c:v>
                </c:pt>
                <c:pt idx="12">
                  <c:v>34.710872995832965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Tabela!$A$23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_(* #,##0.0_);_(* \(#,##0.0\);_(* "-"??_);_(@_)</c:formatCode>
                <c:ptCount val="13"/>
                <c:pt idx="0">
                  <c:v>13.182225811640876</c:v>
                </c:pt>
                <c:pt idx="1">
                  <c:v>17.710896441667256</c:v>
                </c:pt>
                <c:pt idx="2">
                  <c:v>22.434115346140359</c:v>
                </c:pt>
                <c:pt idx="3">
                  <c:v>24.431358961801539</c:v>
                </c:pt>
                <c:pt idx="4">
                  <c:v>25.416945013404099</c:v>
                </c:pt>
                <c:pt idx="5">
                  <c:v>26.428310748607529</c:v>
                </c:pt>
                <c:pt idx="6">
                  <c:v>29.854617689490027</c:v>
                </c:pt>
                <c:pt idx="7">
                  <c:v>39.382831223343324</c:v>
                </c:pt>
                <c:pt idx="8">
                  <c:v>41.61523797443818</c:v>
                </c:pt>
                <c:pt idx="9">
                  <c:v>47.533425004677035</c:v>
                </c:pt>
                <c:pt idx="10">
                  <c:v>44.99958064592839</c:v>
                </c:pt>
                <c:pt idx="11">
                  <c:v>42.923034806714504</c:v>
                </c:pt>
                <c:pt idx="12">
                  <c:v>47.601547945478757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8 anos e mais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_(* #,##0.0_);_(* \(#,##0.0\);_(* "-"??_);_(@_)</c:formatCode>
                <c:ptCount val="13"/>
                <c:pt idx="0">
                  <c:v>4.7892036858484044</c:v>
                </c:pt>
                <c:pt idx="1">
                  <c:v>5.4327540030076191</c:v>
                </c:pt>
                <c:pt idx="2">
                  <c:v>6.5587913110660221</c:v>
                </c:pt>
                <c:pt idx="3">
                  <c:v>6.8343468783515915</c:v>
                </c:pt>
                <c:pt idx="4">
                  <c:v>7.2640991516807132</c:v>
                </c:pt>
                <c:pt idx="5">
                  <c:v>9.2723460273303218</c:v>
                </c:pt>
                <c:pt idx="6">
                  <c:v>9.100916407385693</c:v>
                </c:pt>
                <c:pt idx="7">
                  <c:v>10.139319730776791</c:v>
                </c:pt>
                <c:pt idx="8">
                  <c:v>11.207643207747536</c:v>
                </c:pt>
                <c:pt idx="9">
                  <c:v>10.162484010935962</c:v>
                </c:pt>
                <c:pt idx="10">
                  <c:v>11.115940855442153</c:v>
                </c:pt>
                <c:pt idx="11">
                  <c:v>10.71814897732008</c:v>
                </c:pt>
                <c:pt idx="12">
                  <c:v>11.544095716651755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_(* #,##0.0_);_(* \(#,##0.0\);_(* "-"??_);_(@_)</c:formatCode>
                <c:ptCount val="13"/>
                <c:pt idx="0">
                  <c:v>13.608849426141438</c:v>
                </c:pt>
                <c:pt idx="1">
                  <c:v>15.127118039874873</c:v>
                </c:pt>
                <c:pt idx="2">
                  <c:v>16.369547738100891</c:v>
                </c:pt>
                <c:pt idx="3">
                  <c:v>17.687578473372795</c:v>
                </c:pt>
                <c:pt idx="4">
                  <c:v>17.049458433380327</c:v>
                </c:pt>
                <c:pt idx="5">
                  <c:v>17.996012638533752</c:v>
                </c:pt>
                <c:pt idx="6">
                  <c:v>18.530129879848953</c:v>
                </c:pt>
                <c:pt idx="7">
                  <c:v>21.216108481636059</c:v>
                </c:pt>
                <c:pt idx="8">
                  <c:v>22.756016799203696</c:v>
                </c:pt>
                <c:pt idx="9">
                  <c:v>22.174753812887687</c:v>
                </c:pt>
                <c:pt idx="10">
                  <c:v>24.227058559569215</c:v>
                </c:pt>
                <c:pt idx="11">
                  <c:v>21.552848669217809</c:v>
                </c:pt>
                <c:pt idx="12">
                  <c:v>23.296408627567686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882016"/>
        <c:axId val="295883192"/>
      </c:lineChart>
      <c:catAx>
        <c:axId val="29588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883192"/>
        <c:crosses val="autoZero"/>
        <c:auto val="1"/>
        <c:lblAlgn val="ctr"/>
        <c:lblOffset val="100"/>
        <c:noMultiLvlLbl val="0"/>
      </c:catAx>
      <c:valAx>
        <c:axId val="29588319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8820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_(* #,##0.0_);_(* \(#,##0.0\);_(* "-"??_);_(@_)</c:formatCode>
                <c:ptCount val="13"/>
                <c:pt idx="0">
                  <c:v>37.511432135691656</c:v>
                </c:pt>
                <c:pt idx="1">
                  <c:v>44.970204663074981</c:v>
                </c:pt>
                <c:pt idx="2">
                  <c:v>43.31321011275967</c:v>
                </c:pt>
                <c:pt idx="3">
                  <c:v>35.255972399613896</c:v>
                </c:pt>
                <c:pt idx="4">
                  <c:v>39.222072244212605</c:v>
                </c:pt>
                <c:pt idx="5">
                  <c:v>39.62035983285309</c:v>
                </c:pt>
                <c:pt idx="6">
                  <c:v>43.990787656545351</c:v>
                </c:pt>
                <c:pt idx="7">
                  <c:v>48.572980552439013</c:v>
                </c:pt>
                <c:pt idx="8">
                  <c:v>48.874053389467704</c:v>
                </c:pt>
                <c:pt idx="9">
                  <c:v>55.800348875219491</c:v>
                </c:pt>
                <c:pt idx="10">
                  <c:v>56.404353495381187</c:v>
                </c:pt>
                <c:pt idx="11">
                  <c:v>57.880001680588329</c:v>
                </c:pt>
                <c:pt idx="12">
                  <c:v>56.786980939845115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_(* #,##0.0_);_(* \(#,##0.0\);_(* "-"??_);_(@_)</c:formatCode>
                <c:ptCount val="13"/>
                <c:pt idx="0">
                  <c:v>22.204035096741894</c:v>
                </c:pt>
                <c:pt idx="1">
                  <c:v>29.788080665088117</c:v>
                </c:pt>
                <c:pt idx="2">
                  <c:v>36.328388584204205</c:v>
                </c:pt>
                <c:pt idx="3">
                  <c:v>32.653546873181774</c:v>
                </c:pt>
                <c:pt idx="4">
                  <c:v>41.592516027096785</c:v>
                </c:pt>
                <c:pt idx="5">
                  <c:v>46.283757823318425</c:v>
                </c:pt>
                <c:pt idx="6">
                  <c:v>45.749265147796301</c:v>
                </c:pt>
                <c:pt idx="7">
                  <c:v>68.635141200456246</c:v>
                </c:pt>
                <c:pt idx="8">
                  <c:v>72.200755160154358</c:v>
                </c:pt>
                <c:pt idx="9">
                  <c:v>85.341510675705493</c:v>
                </c:pt>
                <c:pt idx="10">
                  <c:v>81.036540293564343</c:v>
                </c:pt>
                <c:pt idx="11">
                  <c:v>82.018057100232426</c:v>
                </c:pt>
                <c:pt idx="12">
                  <c:v>79.456143698350374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_(* #,##0.0_);_(* \(#,##0.0\);_(* "-"??_);_(@_)</c:formatCode>
                <c:ptCount val="13"/>
                <c:pt idx="0">
                  <c:v>8.0310422453598118</c:v>
                </c:pt>
                <c:pt idx="1">
                  <c:v>8.4735472264309877</c:v>
                </c:pt>
                <c:pt idx="2">
                  <c:v>9.4891227243640248</c:v>
                </c:pt>
                <c:pt idx="3">
                  <c:v>10.675855270711367</c:v>
                </c:pt>
                <c:pt idx="4">
                  <c:v>13.295514534212543</c:v>
                </c:pt>
                <c:pt idx="5">
                  <c:v>13.705909687765624</c:v>
                </c:pt>
                <c:pt idx="6">
                  <c:v>13.772528095765919</c:v>
                </c:pt>
                <c:pt idx="7">
                  <c:v>17.234101706359745</c:v>
                </c:pt>
                <c:pt idx="8">
                  <c:v>18.441396747741233</c:v>
                </c:pt>
                <c:pt idx="9">
                  <c:v>17.231154576579033</c:v>
                </c:pt>
                <c:pt idx="10">
                  <c:v>21.782030518014395</c:v>
                </c:pt>
                <c:pt idx="11">
                  <c:v>19.647710097987492</c:v>
                </c:pt>
                <c:pt idx="12">
                  <c:v>20.330875513131915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_(* #,##0.0_);_(* \(#,##0.0\);_(* "-"??_);_(@_)</c:formatCode>
                <c:ptCount val="13"/>
                <c:pt idx="0">
                  <c:v>20.349071710105221</c:v>
                </c:pt>
                <c:pt idx="1">
                  <c:v>24.256849026192381</c:v>
                </c:pt>
                <c:pt idx="2">
                  <c:v>25.618604002062337</c:v>
                </c:pt>
                <c:pt idx="3">
                  <c:v>24.400097858821422</c:v>
                </c:pt>
                <c:pt idx="4">
                  <c:v>28.588312281130552</c:v>
                </c:pt>
                <c:pt idx="5">
                  <c:v>29.485232065790985</c:v>
                </c:pt>
                <c:pt idx="6">
                  <c:v>29.890729252471935</c:v>
                </c:pt>
                <c:pt idx="7">
                  <c:v>37.734347489395844</c:v>
                </c:pt>
                <c:pt idx="8">
                  <c:v>39.486829316768691</c:v>
                </c:pt>
                <c:pt idx="9">
                  <c:v>41.649473058992712</c:v>
                </c:pt>
                <c:pt idx="10">
                  <c:v>43.253668089239518</c:v>
                </c:pt>
                <c:pt idx="11">
                  <c:v>41.919135479677237</c:v>
                </c:pt>
                <c:pt idx="12">
                  <c:v>41.011003354748432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889072"/>
        <c:axId val="295885544"/>
      </c:lineChart>
      <c:catAx>
        <c:axId val="29588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885544"/>
        <c:crosses val="autoZero"/>
        <c:auto val="1"/>
        <c:lblAlgn val="ctr"/>
        <c:lblOffset val="100"/>
        <c:noMultiLvlLbl val="0"/>
      </c:catAx>
      <c:valAx>
        <c:axId val="29588554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88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Tabela!$A$12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17.786711616937211</c:v>
                </c:pt>
                <c:pt idx="1">
                  <c:v>20.345815881794604</c:v>
                </c:pt>
                <c:pt idx="2">
                  <c:v>23.287495540486763</c:v>
                </c:pt>
                <c:pt idx="3">
                  <c:v>21.883693357300135</c:v>
                </c:pt>
                <c:pt idx="4">
                  <c:v>24.77055048996537</c:v>
                </c:pt>
                <c:pt idx="5">
                  <c:v>28.449414766965965</c:v>
                </c:pt>
                <c:pt idx="6">
                  <c:v>27.95284242157312</c:v>
                </c:pt>
                <c:pt idx="7">
                  <c:v>34.391693103965409</c:v>
                </c:pt>
                <c:pt idx="8">
                  <c:v>35.749707389423442</c:v>
                </c:pt>
                <c:pt idx="9">
                  <c:v>46.026016361538161</c:v>
                </c:pt>
                <c:pt idx="10">
                  <c:v>52.130472022102325</c:v>
                </c:pt>
                <c:pt idx="11">
                  <c:v>50.025918355250717</c:v>
                </c:pt>
                <c:pt idx="12">
                  <c:v>53.817088820807072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Tabela!$B$13:$N$13</c:f>
              <c:numCache>
                <c:formatCode>_(* #,##0.0_);_(* \(#,##0.0\);_(* "-"??_);_(@_)</c:formatCode>
                <c:ptCount val="13"/>
                <c:pt idx="0">
                  <c:v>12.716993928777796</c:v>
                </c:pt>
                <c:pt idx="1">
                  <c:v>15.460554096847808</c:v>
                </c:pt>
                <c:pt idx="2">
                  <c:v>16.663691096811242</c:v>
                </c:pt>
                <c:pt idx="3">
                  <c:v>20.851922638283298</c:v>
                </c:pt>
                <c:pt idx="4">
                  <c:v>24.034335802708171</c:v>
                </c:pt>
                <c:pt idx="5">
                  <c:v>26.83479758634024</c:v>
                </c:pt>
                <c:pt idx="6">
                  <c:v>38.766900180093302</c:v>
                </c:pt>
                <c:pt idx="7">
                  <c:v>52.121215966039436</c:v>
                </c:pt>
                <c:pt idx="8">
                  <c:v>55.773209587316273</c:v>
                </c:pt>
                <c:pt idx="9">
                  <c:v>63.947464642085578</c:v>
                </c:pt>
                <c:pt idx="10">
                  <c:v>64.602181259368379</c:v>
                </c:pt>
                <c:pt idx="11">
                  <c:v>72.577733147849813</c:v>
                </c:pt>
                <c:pt idx="12">
                  <c:v>78.732381329285332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Tabela!$A$14</c:f>
              <c:strCache>
                <c:ptCount val="1"/>
                <c:pt idx="0">
                  <c:v>8 anos e mais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_(* #,##0.0_);_(* \(#,##0.0\);_(* "-"??_);_(@_)</c:formatCode>
                <c:ptCount val="13"/>
                <c:pt idx="0">
                  <c:v>4.4386344902060522</c:v>
                </c:pt>
                <c:pt idx="1">
                  <c:v>4.7287448961677097</c:v>
                </c:pt>
                <c:pt idx="2">
                  <c:v>5.2908563020261123</c:v>
                </c:pt>
                <c:pt idx="3">
                  <c:v>5.8196559421163636</c:v>
                </c:pt>
                <c:pt idx="4">
                  <c:v>6.7232235295326461</c:v>
                </c:pt>
                <c:pt idx="5">
                  <c:v>7.3990082738813197</c:v>
                </c:pt>
                <c:pt idx="6">
                  <c:v>9.5686287418496541</c:v>
                </c:pt>
                <c:pt idx="7">
                  <c:v>12.553860469000611</c:v>
                </c:pt>
                <c:pt idx="8">
                  <c:v>13.122857508392192</c:v>
                </c:pt>
                <c:pt idx="9">
                  <c:v>11.171293168173957</c:v>
                </c:pt>
                <c:pt idx="10">
                  <c:v>12.794434871473115</c:v>
                </c:pt>
                <c:pt idx="11">
                  <c:v>12.600632833080537</c:v>
                </c:pt>
                <c:pt idx="12">
                  <c:v>13.890718785039642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_(* #,##0.0_);_(* \(#,##0.0\);_(* "-"??_);_(@_)</c:formatCode>
                <c:ptCount val="13"/>
                <c:pt idx="0">
                  <c:v>12.428640865317075</c:v>
                </c:pt>
                <c:pt idx="1">
                  <c:v>14.06544943994593</c:v>
                </c:pt>
                <c:pt idx="2">
                  <c:v>15.413529336377788</c:v>
                </c:pt>
                <c:pt idx="3">
                  <c:v>15.85529517505493</c:v>
                </c:pt>
                <c:pt idx="4">
                  <c:v>17.866252908611532</c:v>
                </c:pt>
                <c:pt idx="5">
                  <c:v>19.779845328103676</c:v>
                </c:pt>
                <c:pt idx="6">
                  <c:v>23.035943020802893</c:v>
                </c:pt>
                <c:pt idx="7">
                  <c:v>29.206831340807444</c:v>
                </c:pt>
                <c:pt idx="8">
                  <c:v>30.537804671153083</c:v>
                </c:pt>
                <c:pt idx="9">
                  <c:v>32.99930645910549</c:v>
                </c:pt>
                <c:pt idx="10">
                  <c:v>35.750999886663209</c:v>
                </c:pt>
                <c:pt idx="11">
                  <c:v>36.056657923620563</c:v>
                </c:pt>
                <c:pt idx="12">
                  <c:v>38.882327001967788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886328"/>
        <c:axId val="295882408"/>
      </c:lineChart>
      <c:catAx>
        <c:axId val="29588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882408"/>
        <c:crosses val="autoZero"/>
        <c:auto val="1"/>
        <c:lblAlgn val="ctr"/>
        <c:lblOffset val="100"/>
        <c:noMultiLvlLbl val="0"/>
      </c:catAx>
      <c:valAx>
        <c:axId val="29588240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886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Centro-Oeste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Tabela!$B$27:$N$27</c:f>
              <c:numCache>
                <c:formatCode>_(* #,##0.0_);_(* \(#,##0.0\);_(* "-"??_);_(@_)</c:formatCode>
                <c:ptCount val="13"/>
                <c:pt idx="0">
                  <c:v>31.681558353032006</c:v>
                </c:pt>
                <c:pt idx="1">
                  <c:v>35.776575312705098</c:v>
                </c:pt>
                <c:pt idx="2">
                  <c:v>34.036815984867289</c:v>
                </c:pt>
                <c:pt idx="3">
                  <c:v>35.742470688083614</c:v>
                </c:pt>
                <c:pt idx="4">
                  <c:v>32.491901027156018</c:v>
                </c:pt>
                <c:pt idx="5">
                  <c:v>35.087209449502431</c:v>
                </c:pt>
                <c:pt idx="6">
                  <c:v>31.60263057429697</c:v>
                </c:pt>
                <c:pt idx="7">
                  <c:v>33.738141146943661</c:v>
                </c:pt>
                <c:pt idx="8">
                  <c:v>35.063164685430799</c:v>
                </c:pt>
                <c:pt idx="9">
                  <c:v>48.56900243552635</c:v>
                </c:pt>
                <c:pt idx="10">
                  <c:v>57.553688538798525</c:v>
                </c:pt>
                <c:pt idx="11">
                  <c:v>58.941521654292195</c:v>
                </c:pt>
                <c:pt idx="12">
                  <c:v>59.185864042552026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_(* #,##0.0_);_(* \(#,##0.0\);_(* "-"??_);_(@_)</c:formatCode>
                <c:ptCount val="13"/>
                <c:pt idx="0">
                  <c:v>33.438920207311</c:v>
                </c:pt>
                <c:pt idx="1">
                  <c:v>33.767221167618402</c:v>
                </c:pt>
                <c:pt idx="2">
                  <c:v>36.151392637157414</c:v>
                </c:pt>
                <c:pt idx="3">
                  <c:v>37.389504730698981</c:v>
                </c:pt>
                <c:pt idx="4">
                  <c:v>38.39264214223244</c:v>
                </c:pt>
                <c:pt idx="5">
                  <c:v>36.519873424882128</c:v>
                </c:pt>
                <c:pt idx="6">
                  <c:v>41.804148554579172</c:v>
                </c:pt>
                <c:pt idx="7">
                  <c:v>49.037792743388266</c:v>
                </c:pt>
                <c:pt idx="8">
                  <c:v>53.137651529654597</c:v>
                </c:pt>
                <c:pt idx="9">
                  <c:v>76.484485706380312</c:v>
                </c:pt>
                <c:pt idx="10">
                  <c:v>83.55980791380874</c:v>
                </c:pt>
                <c:pt idx="11">
                  <c:v>90.757934074959195</c:v>
                </c:pt>
                <c:pt idx="12">
                  <c:v>89.792015970566609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8 anos e mais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_(* #,##0.0_);_(* \(#,##0.0\);_(* "-"??_);_(@_)</c:formatCode>
                <c:ptCount val="13"/>
                <c:pt idx="0">
                  <c:v>9.6352640775468021</c:v>
                </c:pt>
                <c:pt idx="1">
                  <c:v>10.427952481813685</c:v>
                </c:pt>
                <c:pt idx="2">
                  <c:v>11.381360004894582</c:v>
                </c:pt>
                <c:pt idx="3">
                  <c:v>11.82367712902618</c:v>
                </c:pt>
                <c:pt idx="4">
                  <c:v>10.477198104789201</c:v>
                </c:pt>
                <c:pt idx="5">
                  <c:v>11.65591454352465</c:v>
                </c:pt>
                <c:pt idx="6">
                  <c:v>11.336639728368628</c:v>
                </c:pt>
                <c:pt idx="7">
                  <c:v>13.722103188631612</c:v>
                </c:pt>
                <c:pt idx="8">
                  <c:v>14.217666190679184</c:v>
                </c:pt>
                <c:pt idx="9">
                  <c:v>13.02628989816926</c:v>
                </c:pt>
                <c:pt idx="10">
                  <c:v>16.553611709300299</c:v>
                </c:pt>
                <c:pt idx="11">
                  <c:v>16.733339277020733</c:v>
                </c:pt>
                <c:pt idx="12">
                  <c:v>17.99663952071225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_(* #,##0.0_);_(* \(#,##0.0\);_(* "-"??_);_(@_)</c:formatCode>
                <c:ptCount val="13"/>
                <c:pt idx="0">
                  <c:v>22.839527153575123</c:v>
                </c:pt>
                <c:pt idx="1">
                  <c:v>23.58089800597039</c:v>
                </c:pt>
                <c:pt idx="2">
                  <c:v>23.971474615425944</c:v>
                </c:pt>
                <c:pt idx="3">
                  <c:v>24.51985312923869</c:v>
                </c:pt>
                <c:pt idx="4">
                  <c:v>23.063350487607671</c:v>
                </c:pt>
                <c:pt idx="5">
                  <c:v>23.212235583880471</c:v>
                </c:pt>
                <c:pt idx="6">
                  <c:v>23.336151601670903</c:v>
                </c:pt>
                <c:pt idx="7">
                  <c:v>26.131022803560729</c:v>
                </c:pt>
                <c:pt idx="8">
                  <c:v>27.447642826492554</c:v>
                </c:pt>
                <c:pt idx="9">
                  <c:v>31.946094481930416</c:v>
                </c:pt>
                <c:pt idx="10">
                  <c:v>37.158431633744058</c:v>
                </c:pt>
                <c:pt idx="11">
                  <c:v>38.688152384356371</c:v>
                </c:pt>
                <c:pt idx="12">
                  <c:v>39.408463122471353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902464"/>
        <c:axId val="331900896"/>
      </c:lineChart>
      <c:catAx>
        <c:axId val="3319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1900896"/>
        <c:crosses val="autoZero"/>
        <c:auto val="1"/>
        <c:lblAlgn val="ctr"/>
        <c:lblOffset val="100"/>
        <c:noMultiLvlLbl val="0"/>
      </c:catAx>
      <c:valAx>
        <c:axId val="3319008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190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2805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21</xdr:row>
      <xdr:rowOff>180975</xdr:rowOff>
    </xdr:from>
    <xdr:to>
      <xdr:col>10</xdr:col>
      <xdr:colOff>400050</xdr:colOff>
      <xdr:row>39</xdr:row>
      <xdr:rowOff>66675</xdr:rowOff>
    </xdr:to>
    <xdr:graphicFrame macro="">
      <xdr:nvGraphicFramePr>
        <xdr:cNvPr id="2805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28057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</xdr:row>
      <xdr:rowOff>19050</xdr:rowOff>
    </xdr:from>
    <xdr:to>
      <xdr:col>10</xdr:col>
      <xdr:colOff>381000</xdr:colOff>
      <xdr:row>21</xdr:row>
      <xdr:rowOff>95250</xdr:rowOff>
    </xdr:to>
    <xdr:graphicFrame macro="">
      <xdr:nvGraphicFramePr>
        <xdr:cNvPr id="2805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28058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28575</xdr:colOff>
      <xdr:row>39</xdr:row>
      <xdr:rowOff>133350</xdr:rowOff>
    </xdr:from>
    <xdr:to>
      <xdr:col>10</xdr:col>
      <xdr:colOff>409575</xdr:colOff>
      <xdr:row>57</xdr:row>
      <xdr:rowOff>19050</xdr:rowOff>
    </xdr:to>
    <xdr:graphicFrame macro="">
      <xdr:nvGraphicFramePr>
        <xdr:cNvPr id="28058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180975</xdr:rowOff>
    </xdr:from>
    <xdr:to>
      <xdr:col>11</xdr:col>
      <xdr:colOff>622788</xdr:colOff>
      <xdr:row>14</xdr:row>
      <xdr:rowOff>146538</xdr:rowOff>
    </xdr:to>
    <xdr:sp macro="" textlink="">
      <xdr:nvSpPr>
        <xdr:cNvPr id="8" name="CaixaDeTexto 7"/>
        <xdr:cNvSpPr txBox="1"/>
      </xdr:nvSpPr>
      <xdr:spPr>
        <a:xfrm>
          <a:off x="104775" y="1148129"/>
          <a:ext cx="10182225" cy="1870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200"/>
            <a:t>A taxa de mortalidade específica por</a:t>
          </a:r>
          <a:r>
            <a:rPr lang="pt-BR" sz="1200" baseline="0"/>
            <a:t> homicídios e</a:t>
          </a:r>
          <a:r>
            <a:rPr lang="pt-BR" sz="1200"/>
            <a:t>stima o risco de morte por esta causa, dimensionando a sua magnitude como problema de saúde pública. Além disso, tem potencial para refletir aspectos culturais e de desenvolvimento socioeconômico.</a:t>
          </a:r>
          <a:r>
            <a:rPr lang="pt-BR" sz="1200" baseline="0"/>
            <a:t> Também e</a:t>
          </a:r>
          <a:r>
            <a:rPr lang="pt-BR" sz="1200"/>
            <a:t>xpressa as condições da assistência médica dispensada e a qualidade do registro </a:t>
          </a:r>
          <a:r>
            <a:rPr lang="pt-BR" sz="1200" baseline="0"/>
            <a:t>de mortalidade.  O seu uso possibilita </a:t>
          </a:r>
          <a:r>
            <a:rPr lang="pt-BR" sz="1200"/>
            <a:t>identificar situações de desigualdade e tendências que demandem ações e estudos específicos. De</a:t>
          </a:r>
          <a:r>
            <a:rPr lang="pt-BR" sz="1200" baseline="0"/>
            <a:t> 2001 a 2014 nota-se, para o Brasil, um aumento da taxa de 21,8 por 100.000 habitantes para 28,4, sendo maior na população com 4 a 7 anos de estudo que saiu de 31,2, em 2001, chegando a 61,2 óbitos a cada 100.000 hab. Em relação às regiões, excetuando a Sudeste, as taxas de mortalidade por homicídio também aumentaram no período em análise. Ao final da série histórica, as maiores taxas foram nas regiões Norte ( 41/100 mil hab), Centro-Oeste (39,4/100 mil hab) e Nordeste (38,9/100 mil hab). As menores foram nas regiões Sul (23,3/100  mil hab) e Sudeste (19,5/ 100 mil hab). Ainda em relação às regiões, há um diferencial por escolaridade, permanencendo a população com 4 a 7 anos de estudo com as maiores taxas. A fim de se compreender melhor a mortalidade por homicídio, delimitando melhor as desigualdades e diferenciais regionais, faz necessário qualificar a natureza do tipo de homicídio.</a:t>
          </a:r>
          <a:endParaRPr lang="pt-BR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3" sqref="B23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8" customFormat="1" ht="18.75" x14ac:dyDescent="0.3">
      <c r="A2" s="26" t="s">
        <v>23</v>
      </c>
      <c r="B2" s="26"/>
    </row>
    <row r="3" spans="1:2" s="8" customFormat="1" ht="18.75" x14ac:dyDescent="0.3">
      <c r="A3" s="26" t="s">
        <v>22</v>
      </c>
      <c r="B3" s="26"/>
    </row>
    <row r="4" spans="1:2" s="8" customFormat="1" ht="37.5" customHeight="1" x14ac:dyDescent="0.3">
      <c r="A4" s="27" t="s">
        <v>40</v>
      </c>
      <c r="B4" s="27"/>
    </row>
    <row r="5" spans="1:2" x14ac:dyDescent="0.25">
      <c r="A5" s="2" t="s">
        <v>9</v>
      </c>
      <c r="B5" s="3" t="s">
        <v>28</v>
      </c>
    </row>
    <row r="6" spans="1:2" ht="30" x14ac:dyDescent="0.25">
      <c r="A6" s="2" t="s">
        <v>10</v>
      </c>
      <c r="B6" s="3" t="s">
        <v>29</v>
      </c>
    </row>
    <row r="7" spans="1:2" ht="30" x14ac:dyDescent="0.25">
      <c r="A7" s="2" t="s">
        <v>5</v>
      </c>
      <c r="B7" s="3" t="s">
        <v>24</v>
      </c>
    </row>
    <row r="8" spans="1:2" ht="30" x14ac:dyDescent="0.25">
      <c r="A8" s="2" t="s">
        <v>6</v>
      </c>
      <c r="B8" s="3" t="s">
        <v>30</v>
      </c>
    </row>
    <row r="9" spans="1:2" x14ac:dyDescent="0.25">
      <c r="A9" s="2" t="s">
        <v>7</v>
      </c>
      <c r="B9" s="3" t="s">
        <v>17</v>
      </c>
    </row>
    <row r="10" spans="1:2" x14ac:dyDescent="0.25">
      <c r="A10" s="2" t="s">
        <v>11</v>
      </c>
      <c r="B10" s="3" t="s">
        <v>16</v>
      </c>
    </row>
    <row r="11" spans="1:2" x14ac:dyDescent="0.25">
      <c r="A11" s="2" t="s">
        <v>12</v>
      </c>
      <c r="B11" s="3" t="s">
        <v>38</v>
      </c>
    </row>
    <row r="12" spans="1:2" ht="30" x14ac:dyDescent="0.25">
      <c r="A12" s="2" t="s">
        <v>8</v>
      </c>
      <c r="B12" s="4" t="s">
        <v>31</v>
      </c>
    </row>
    <row r="13" spans="1:2" ht="30" x14ac:dyDescent="0.25">
      <c r="A13" s="2"/>
      <c r="B13" s="4" t="s">
        <v>33</v>
      </c>
    </row>
    <row r="14" spans="1:2" ht="45" x14ac:dyDescent="0.25">
      <c r="A14" s="2"/>
      <c r="B14" s="4" t="s">
        <v>25</v>
      </c>
    </row>
    <row r="15" spans="1:2" x14ac:dyDescent="0.25">
      <c r="A15" s="2"/>
      <c r="B15" s="4" t="s">
        <v>26</v>
      </c>
    </row>
    <row r="16" spans="1:2" ht="30" x14ac:dyDescent="0.25">
      <c r="A16" s="2"/>
      <c r="B16" s="4" t="s">
        <v>27</v>
      </c>
    </row>
    <row r="17" spans="1:2" ht="30" x14ac:dyDescent="0.25">
      <c r="A17" s="2"/>
      <c r="B17" s="4" t="s">
        <v>32</v>
      </c>
    </row>
    <row r="18" spans="1:2" x14ac:dyDescent="0.25">
      <c r="B18" s="4"/>
    </row>
    <row r="19" spans="1:2" x14ac:dyDescent="0.25">
      <c r="A19" t="s">
        <v>35</v>
      </c>
      <c r="B19" s="1">
        <v>42888</v>
      </c>
    </row>
    <row r="20" spans="1:2" x14ac:dyDescent="0.25">
      <c r="B20" t="s">
        <v>36</v>
      </c>
    </row>
    <row r="23" spans="1:2" ht="75" x14ac:dyDescent="0.25">
      <c r="A23" s="25" t="s">
        <v>37</v>
      </c>
      <c r="B23" s="12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N4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20" sqref="N20"/>
    </sheetView>
  </sheetViews>
  <sheetFormatPr defaultRowHeight="15" x14ac:dyDescent="0.25"/>
  <cols>
    <col min="1" max="1" width="19.7109375" customWidth="1"/>
    <col min="2" max="11" width="12.5703125" customWidth="1"/>
    <col min="12" max="12" width="12.28515625" customWidth="1"/>
    <col min="13" max="13" width="12.5703125" customWidth="1"/>
    <col min="14" max="14" width="12.42578125" customWidth="1"/>
  </cols>
  <sheetData>
    <row r="1" spans="1:14" s="8" customFormat="1" ht="18.75" x14ac:dyDescent="0.3">
      <c r="A1" s="7" t="str">
        <f>Ficha!A2</f>
        <v>Situação de saúde</v>
      </c>
    </row>
    <row r="2" spans="1:14" s="8" customFormat="1" ht="18.75" x14ac:dyDescent="0.3">
      <c r="A2" s="7" t="str">
        <f>Ficha!A3</f>
        <v>Indicadores de mortalidade por causas</v>
      </c>
    </row>
    <row r="3" spans="1:14" s="8" customFormat="1" ht="18.75" x14ac:dyDescent="0.3">
      <c r="A3" s="9" t="str">
        <f>Ficha!A4</f>
        <v>Ind020211 - Taxa de mortalidade específica por homicídios na população de 15 anos e mais, por ano, segundo região e escolaridade (por 100 mil hab)</v>
      </c>
    </row>
    <row r="4" spans="1:14" s="8" customFormat="1" ht="18.75" x14ac:dyDescent="0.3">
      <c r="A4" s="7" t="s">
        <v>39</v>
      </c>
    </row>
    <row r="5" spans="1:14" x14ac:dyDescent="0.25">
      <c r="A5" s="13" t="s">
        <v>21</v>
      </c>
      <c r="B5" s="14">
        <v>2001</v>
      </c>
      <c r="C5" s="14">
        <v>2002</v>
      </c>
      <c r="D5" s="14">
        <v>2003</v>
      </c>
      <c r="E5" s="14">
        <v>2004</v>
      </c>
      <c r="F5" s="14">
        <v>2005</v>
      </c>
      <c r="G5" s="14">
        <v>2006</v>
      </c>
      <c r="H5" s="14">
        <v>2007</v>
      </c>
      <c r="I5" s="14">
        <v>2008</v>
      </c>
      <c r="J5" s="14">
        <v>2009</v>
      </c>
      <c r="K5" s="15">
        <v>2011</v>
      </c>
      <c r="L5" s="16">
        <v>2012</v>
      </c>
      <c r="M5" s="16">
        <v>2013</v>
      </c>
      <c r="N5" s="16">
        <v>2014</v>
      </c>
    </row>
    <row r="6" spans="1:14" x14ac:dyDescent="0.25">
      <c r="A6" s="20" t="s">
        <v>0</v>
      </c>
      <c r="B6" s="6"/>
      <c r="C6" s="6"/>
      <c r="D6" s="6"/>
      <c r="E6" s="6"/>
      <c r="F6" s="6"/>
      <c r="G6" s="6"/>
      <c r="H6" s="6"/>
      <c r="I6" s="6"/>
      <c r="J6" s="6"/>
    </row>
    <row r="7" spans="1:14" x14ac:dyDescent="0.25">
      <c r="A7" s="11" t="s">
        <v>20</v>
      </c>
      <c r="B7" s="17">
        <v>37.511432135691656</v>
      </c>
      <c r="C7" s="17">
        <v>44.970204663074981</v>
      </c>
      <c r="D7" s="17">
        <v>43.31321011275967</v>
      </c>
      <c r="E7" s="17">
        <v>35.255972399613896</v>
      </c>
      <c r="F7" s="17">
        <v>39.222072244212605</v>
      </c>
      <c r="G7" s="17">
        <v>39.62035983285309</v>
      </c>
      <c r="H7" s="17">
        <v>43.990787656545351</v>
      </c>
      <c r="I7" s="17">
        <v>48.572980552439013</v>
      </c>
      <c r="J7" s="17">
        <v>48.874053389467704</v>
      </c>
      <c r="K7" s="18">
        <v>55.800348875219491</v>
      </c>
      <c r="L7" s="18">
        <v>56.404353495381187</v>
      </c>
      <c r="M7" s="18">
        <v>57.880001680588329</v>
      </c>
      <c r="N7" s="18">
        <v>56.786980939845115</v>
      </c>
    </row>
    <row r="8" spans="1:14" x14ac:dyDescent="0.25">
      <c r="A8" s="11" t="s">
        <v>19</v>
      </c>
      <c r="B8" s="17">
        <v>22.204035096741894</v>
      </c>
      <c r="C8" s="17">
        <v>29.788080665088117</v>
      </c>
      <c r="D8" s="17">
        <v>36.328388584204205</v>
      </c>
      <c r="E8" s="17">
        <v>32.653546873181774</v>
      </c>
      <c r="F8" s="17">
        <v>41.592516027096785</v>
      </c>
      <c r="G8" s="17">
        <v>46.283757823318425</v>
      </c>
      <c r="H8" s="17">
        <v>45.749265147796301</v>
      </c>
      <c r="I8" s="17">
        <v>68.635141200456246</v>
      </c>
      <c r="J8" s="17">
        <v>72.200755160154358</v>
      </c>
      <c r="K8" s="18">
        <v>85.341510675705493</v>
      </c>
      <c r="L8" s="18">
        <v>81.036540293564343</v>
      </c>
      <c r="M8" s="18">
        <v>82.018057100232426</v>
      </c>
      <c r="N8" s="18">
        <v>79.456143698350374</v>
      </c>
    </row>
    <row r="9" spans="1:14" x14ac:dyDescent="0.25">
      <c r="A9" s="11" t="s">
        <v>34</v>
      </c>
      <c r="B9" s="17">
        <v>8.0310422453598118</v>
      </c>
      <c r="C9" s="17">
        <v>8.4735472264309877</v>
      </c>
      <c r="D9" s="17">
        <v>9.4891227243640248</v>
      </c>
      <c r="E9" s="17">
        <v>10.675855270711367</v>
      </c>
      <c r="F9" s="17">
        <v>13.295514534212543</v>
      </c>
      <c r="G9" s="17">
        <v>13.705909687765624</v>
      </c>
      <c r="H9" s="17">
        <v>13.772528095765919</v>
      </c>
      <c r="I9" s="17">
        <v>17.234101706359745</v>
      </c>
      <c r="J9" s="17">
        <v>18.441396747741233</v>
      </c>
      <c r="K9" s="18">
        <v>17.231154576579033</v>
      </c>
      <c r="L9" s="18">
        <v>21.782030518014395</v>
      </c>
      <c r="M9" s="18">
        <v>19.647710097987492</v>
      </c>
      <c r="N9" s="18">
        <v>20.330875513131915</v>
      </c>
    </row>
    <row r="10" spans="1:14" x14ac:dyDescent="0.25">
      <c r="A10" s="11" t="s">
        <v>18</v>
      </c>
      <c r="B10" s="17">
        <v>20.349071710105221</v>
      </c>
      <c r="C10" s="17">
        <v>24.256849026192381</v>
      </c>
      <c r="D10" s="17">
        <v>25.618604002062337</v>
      </c>
      <c r="E10" s="17">
        <v>24.400097858821422</v>
      </c>
      <c r="F10" s="17">
        <v>28.588312281130552</v>
      </c>
      <c r="G10" s="17">
        <v>29.485232065790985</v>
      </c>
      <c r="H10" s="17">
        <v>29.890729252471935</v>
      </c>
      <c r="I10" s="17">
        <v>37.734347489395844</v>
      </c>
      <c r="J10" s="17">
        <v>39.486829316768691</v>
      </c>
      <c r="K10" s="18">
        <v>41.649473058992712</v>
      </c>
      <c r="L10" s="18">
        <v>43.253668089239518</v>
      </c>
      <c r="M10" s="18">
        <v>41.919135479677237</v>
      </c>
      <c r="N10" s="18">
        <v>41.011003354748432</v>
      </c>
    </row>
    <row r="11" spans="1:14" x14ac:dyDescent="0.25">
      <c r="A11" s="21" t="s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</row>
    <row r="12" spans="1:14" x14ac:dyDescent="0.25">
      <c r="A12" s="11" t="s">
        <v>20</v>
      </c>
      <c r="B12" s="19">
        <v>17.786711616937211</v>
      </c>
      <c r="C12" s="19">
        <v>20.345815881794604</v>
      </c>
      <c r="D12" s="19">
        <v>23.287495540486763</v>
      </c>
      <c r="E12" s="19">
        <v>21.883693357300135</v>
      </c>
      <c r="F12" s="19">
        <v>24.77055048996537</v>
      </c>
      <c r="G12" s="19">
        <v>28.449414766965965</v>
      </c>
      <c r="H12" s="19">
        <v>27.95284242157312</v>
      </c>
      <c r="I12" s="19">
        <v>34.391693103965409</v>
      </c>
      <c r="J12" s="19">
        <v>35.749707389423442</v>
      </c>
      <c r="K12" s="18">
        <v>46.026016361538161</v>
      </c>
      <c r="L12" s="18">
        <v>52.130472022102325</v>
      </c>
      <c r="M12" s="18">
        <v>50.025918355250717</v>
      </c>
      <c r="N12" s="18">
        <v>53.817088820807072</v>
      </c>
    </row>
    <row r="13" spans="1:14" x14ac:dyDescent="0.25">
      <c r="A13" s="11" t="s">
        <v>19</v>
      </c>
      <c r="B13" s="18">
        <v>12.716993928777796</v>
      </c>
      <c r="C13" s="18">
        <v>15.460554096847808</v>
      </c>
      <c r="D13" s="18">
        <v>16.663691096811242</v>
      </c>
      <c r="E13" s="18">
        <v>20.851922638283298</v>
      </c>
      <c r="F13" s="18">
        <v>24.034335802708171</v>
      </c>
      <c r="G13" s="18">
        <v>26.83479758634024</v>
      </c>
      <c r="H13" s="18">
        <v>38.766900180093302</v>
      </c>
      <c r="I13" s="18">
        <v>52.121215966039436</v>
      </c>
      <c r="J13" s="18">
        <v>55.773209587316273</v>
      </c>
      <c r="K13" s="18">
        <v>63.947464642085578</v>
      </c>
      <c r="L13" s="18">
        <v>64.602181259368379</v>
      </c>
      <c r="M13" s="18">
        <v>72.577733147849813</v>
      </c>
      <c r="N13" s="18">
        <v>78.732381329285332</v>
      </c>
    </row>
    <row r="14" spans="1:14" x14ac:dyDescent="0.25">
      <c r="A14" s="11" t="s">
        <v>34</v>
      </c>
      <c r="B14" s="18">
        <v>4.4386344902060522</v>
      </c>
      <c r="C14" s="18">
        <v>4.7287448961677097</v>
      </c>
      <c r="D14" s="18">
        <v>5.2908563020261123</v>
      </c>
      <c r="E14" s="18">
        <v>5.8196559421163636</v>
      </c>
      <c r="F14" s="18">
        <v>6.7232235295326461</v>
      </c>
      <c r="G14" s="18">
        <v>7.3990082738813197</v>
      </c>
      <c r="H14" s="18">
        <v>9.5686287418496541</v>
      </c>
      <c r="I14" s="18">
        <v>12.553860469000611</v>
      </c>
      <c r="J14" s="18">
        <v>13.122857508392192</v>
      </c>
      <c r="K14" s="18">
        <v>11.171293168173957</v>
      </c>
      <c r="L14" s="18">
        <v>12.794434871473115</v>
      </c>
      <c r="M14" s="18">
        <v>12.600632833080537</v>
      </c>
      <c r="N14" s="18">
        <v>13.890718785039642</v>
      </c>
    </row>
    <row r="15" spans="1:14" x14ac:dyDescent="0.25">
      <c r="A15" s="11" t="s">
        <v>18</v>
      </c>
      <c r="B15" s="18">
        <v>12.428640865317075</v>
      </c>
      <c r="C15" s="18">
        <v>14.06544943994593</v>
      </c>
      <c r="D15" s="18">
        <v>15.413529336377788</v>
      </c>
      <c r="E15" s="18">
        <v>15.85529517505493</v>
      </c>
      <c r="F15" s="18">
        <v>17.866252908611532</v>
      </c>
      <c r="G15" s="18">
        <v>19.779845328103676</v>
      </c>
      <c r="H15" s="18">
        <v>23.035943020802893</v>
      </c>
      <c r="I15" s="18">
        <v>29.206831340807444</v>
      </c>
      <c r="J15" s="18">
        <v>30.537804671153083</v>
      </c>
      <c r="K15" s="18">
        <v>32.99930645910549</v>
      </c>
      <c r="L15" s="18">
        <v>35.750999886663209</v>
      </c>
      <c r="M15" s="18">
        <v>36.056657923620563</v>
      </c>
      <c r="N15" s="18">
        <v>38.882327001967788</v>
      </c>
    </row>
    <row r="16" spans="1:14" x14ac:dyDescent="0.25">
      <c r="A16" s="21" t="s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1" t="s">
        <v>20</v>
      </c>
      <c r="B17" s="17">
        <v>43.399460598654535</v>
      </c>
      <c r="C17" s="17">
        <v>44.099740768351204</v>
      </c>
      <c r="D17" s="17">
        <v>42.327453975307087</v>
      </c>
      <c r="E17" s="17">
        <v>37.389774048401868</v>
      </c>
      <c r="F17" s="17">
        <v>32.803945825856907</v>
      </c>
      <c r="G17" s="17">
        <v>30.527836391104866</v>
      </c>
      <c r="H17" s="17">
        <v>25.612709481334939</v>
      </c>
      <c r="I17" s="17">
        <v>24.316372125228909</v>
      </c>
      <c r="J17" s="17">
        <v>22.880901622837222</v>
      </c>
      <c r="K17" s="18">
        <v>26.142745357116166</v>
      </c>
      <c r="L17" s="18">
        <v>28.145242911126228</v>
      </c>
      <c r="M17" s="18">
        <v>27.181376528590203</v>
      </c>
      <c r="N17" s="18">
        <v>28.330002082433058</v>
      </c>
    </row>
    <row r="18" spans="1:14" x14ac:dyDescent="0.25">
      <c r="A18" s="11" t="s">
        <v>19</v>
      </c>
      <c r="B18" s="19">
        <v>48.679887117948354</v>
      </c>
      <c r="C18" s="19">
        <v>52.747756643428907</v>
      </c>
      <c r="D18" s="19">
        <v>55.309024525542256</v>
      </c>
      <c r="E18" s="19">
        <v>52.291116805879867</v>
      </c>
      <c r="F18" s="19">
        <v>45.522533214928892</v>
      </c>
      <c r="G18" s="19">
        <v>42.563707468386781</v>
      </c>
      <c r="H18" s="19">
        <v>38.60163187467495</v>
      </c>
      <c r="I18" s="19">
        <v>37.155787119240252</v>
      </c>
      <c r="J18" s="19">
        <v>35.852929487904532</v>
      </c>
      <c r="K18" s="18">
        <v>39.416565230693678</v>
      </c>
      <c r="L18" s="18">
        <v>41.975983104551069</v>
      </c>
      <c r="M18" s="18">
        <v>44.469673322314371</v>
      </c>
      <c r="N18" s="18">
        <v>46.616412918931424</v>
      </c>
    </row>
    <row r="19" spans="1:14" x14ac:dyDescent="0.25">
      <c r="A19" s="11" t="s">
        <v>34</v>
      </c>
      <c r="B19" s="17">
        <v>13.257867091676356</v>
      </c>
      <c r="C19" s="17">
        <v>13.50639421664355</v>
      </c>
      <c r="D19" s="17">
        <v>14.606687050183007</v>
      </c>
      <c r="E19" s="17">
        <v>13.788507647068023</v>
      </c>
      <c r="F19" s="17">
        <v>12.300422592746189</v>
      </c>
      <c r="G19" s="17">
        <v>13.110542410969247</v>
      </c>
      <c r="H19" s="17">
        <v>11.349760684027036</v>
      </c>
      <c r="I19" s="17">
        <v>9.6933836972853982</v>
      </c>
      <c r="J19" s="17">
        <v>10.248544812435076</v>
      </c>
      <c r="K19" s="18">
        <v>8.7157367116510578</v>
      </c>
      <c r="L19" s="18">
        <v>9.4892192761423058</v>
      </c>
      <c r="M19" s="18">
        <v>9.2493583642693995</v>
      </c>
      <c r="N19" s="18">
        <v>9.4004597124952021</v>
      </c>
    </row>
    <row r="20" spans="1:14" x14ac:dyDescent="0.25">
      <c r="A20" s="11" t="s">
        <v>18</v>
      </c>
      <c r="B20" s="17">
        <v>30.22356113838087</v>
      </c>
      <c r="C20" s="17">
        <v>31.165161095939588</v>
      </c>
      <c r="D20" s="17">
        <v>31.396404380833584</v>
      </c>
      <c r="E20" s="17">
        <v>28.520561658675444</v>
      </c>
      <c r="F20" s="17">
        <v>24.789255995939602</v>
      </c>
      <c r="G20" s="17">
        <v>23.607497823089396</v>
      </c>
      <c r="H20" s="17">
        <v>20.311542662407771</v>
      </c>
      <c r="I20" s="17">
        <v>18.467617799370249</v>
      </c>
      <c r="J20" s="17">
        <v>18.159442564208739</v>
      </c>
      <c r="K20" s="18">
        <v>17.751813433793743</v>
      </c>
      <c r="L20" s="18">
        <v>18.942555798063918</v>
      </c>
      <c r="M20" s="18">
        <v>18.894029421624005</v>
      </c>
      <c r="N20" s="18">
        <v>19.533332821682055</v>
      </c>
    </row>
    <row r="21" spans="1:14" x14ac:dyDescent="0.25">
      <c r="A21" s="21" t="s">
        <v>3</v>
      </c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8"/>
      <c r="M21" s="18"/>
      <c r="N21" s="18"/>
    </row>
    <row r="22" spans="1:14" x14ac:dyDescent="0.25">
      <c r="A22" s="11" t="s">
        <v>20</v>
      </c>
      <c r="B22" s="17">
        <v>32.627042604058921</v>
      </c>
      <c r="C22" s="17">
        <v>33.574175631334136</v>
      </c>
      <c r="D22" s="17">
        <v>31.841030312230529</v>
      </c>
      <c r="E22" s="17">
        <v>36.193299413384743</v>
      </c>
      <c r="F22" s="17">
        <v>31.205086562173214</v>
      </c>
      <c r="G22" s="17">
        <v>30.921689055255982</v>
      </c>
      <c r="H22" s="17">
        <v>29.270446212511782</v>
      </c>
      <c r="I22" s="17">
        <v>30.113426154521619</v>
      </c>
      <c r="J22" s="17">
        <v>32.913242631861358</v>
      </c>
      <c r="K22" s="18">
        <v>27.182276060338957</v>
      </c>
      <c r="L22" s="18">
        <v>42.160654564647253</v>
      </c>
      <c r="M22" s="18">
        <v>32.972980255742392</v>
      </c>
      <c r="N22" s="18">
        <v>34.710872995832965</v>
      </c>
    </row>
    <row r="23" spans="1:14" x14ac:dyDescent="0.25">
      <c r="A23" s="11" t="s">
        <v>19</v>
      </c>
      <c r="B23" s="17">
        <v>13.182225811640876</v>
      </c>
      <c r="C23" s="17">
        <v>17.710896441667256</v>
      </c>
      <c r="D23" s="17">
        <v>22.434115346140359</v>
      </c>
      <c r="E23" s="17">
        <v>24.431358961801539</v>
      </c>
      <c r="F23" s="17">
        <v>25.416945013404099</v>
      </c>
      <c r="G23" s="17">
        <v>26.428310748607529</v>
      </c>
      <c r="H23" s="17">
        <v>29.854617689490027</v>
      </c>
      <c r="I23" s="17">
        <v>39.382831223343324</v>
      </c>
      <c r="J23" s="17">
        <v>41.61523797443818</v>
      </c>
      <c r="K23" s="18">
        <v>47.533425004677035</v>
      </c>
      <c r="L23" s="18">
        <v>44.99958064592839</v>
      </c>
      <c r="M23" s="18">
        <v>42.923034806714504</v>
      </c>
      <c r="N23" s="18">
        <v>47.601547945478757</v>
      </c>
    </row>
    <row r="24" spans="1:14" x14ac:dyDescent="0.25">
      <c r="A24" s="11" t="s">
        <v>34</v>
      </c>
      <c r="B24" s="19">
        <v>4.7892036858484044</v>
      </c>
      <c r="C24" s="19">
        <v>5.4327540030076191</v>
      </c>
      <c r="D24" s="19">
        <v>6.5587913110660221</v>
      </c>
      <c r="E24" s="19">
        <v>6.8343468783515915</v>
      </c>
      <c r="F24" s="19">
        <v>7.2640991516807132</v>
      </c>
      <c r="G24" s="19">
        <v>9.2723460273303218</v>
      </c>
      <c r="H24" s="19">
        <v>9.100916407385693</v>
      </c>
      <c r="I24" s="19">
        <v>10.139319730776791</v>
      </c>
      <c r="J24" s="19">
        <v>11.207643207747536</v>
      </c>
      <c r="K24" s="18">
        <v>10.162484010935962</v>
      </c>
      <c r="L24" s="18">
        <v>11.115940855442153</v>
      </c>
      <c r="M24" s="18">
        <v>10.71814897732008</v>
      </c>
      <c r="N24" s="18">
        <v>11.544095716651755</v>
      </c>
    </row>
    <row r="25" spans="1:14" x14ac:dyDescent="0.25">
      <c r="A25" s="11" t="s">
        <v>18</v>
      </c>
      <c r="B25" s="17">
        <v>13.608849426141438</v>
      </c>
      <c r="C25" s="17">
        <v>15.127118039874873</v>
      </c>
      <c r="D25" s="17">
        <v>16.369547738100891</v>
      </c>
      <c r="E25" s="17">
        <v>17.687578473372795</v>
      </c>
      <c r="F25" s="17">
        <v>17.049458433380327</v>
      </c>
      <c r="G25" s="17">
        <v>17.996012638533752</v>
      </c>
      <c r="H25" s="17">
        <v>18.530129879848953</v>
      </c>
      <c r="I25" s="17">
        <v>21.216108481636059</v>
      </c>
      <c r="J25" s="17">
        <v>22.756016799203696</v>
      </c>
      <c r="K25" s="18">
        <v>22.174753812887687</v>
      </c>
      <c r="L25" s="18">
        <v>24.227058559569215</v>
      </c>
      <c r="M25" s="18">
        <v>21.552848669217809</v>
      </c>
      <c r="N25" s="18">
        <v>23.296408627567686</v>
      </c>
    </row>
    <row r="26" spans="1:14" x14ac:dyDescent="0.25">
      <c r="A26" s="21" t="s">
        <v>4</v>
      </c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8"/>
    </row>
    <row r="27" spans="1:14" x14ac:dyDescent="0.25">
      <c r="A27" s="11" t="s">
        <v>20</v>
      </c>
      <c r="B27" s="17">
        <v>31.681558353032006</v>
      </c>
      <c r="C27" s="17">
        <v>35.776575312705098</v>
      </c>
      <c r="D27" s="17">
        <v>34.036815984867289</v>
      </c>
      <c r="E27" s="17">
        <v>35.742470688083614</v>
      </c>
      <c r="F27" s="17">
        <v>32.491901027156018</v>
      </c>
      <c r="G27" s="17">
        <v>35.087209449502431</v>
      </c>
      <c r="H27" s="17">
        <v>31.60263057429697</v>
      </c>
      <c r="I27" s="17">
        <v>33.738141146943661</v>
      </c>
      <c r="J27" s="17">
        <v>35.063164685430799</v>
      </c>
      <c r="K27" s="18">
        <v>48.56900243552635</v>
      </c>
      <c r="L27" s="18">
        <v>57.553688538798525</v>
      </c>
      <c r="M27" s="18">
        <v>58.941521654292195</v>
      </c>
      <c r="N27" s="18">
        <v>59.185864042552026</v>
      </c>
    </row>
    <row r="28" spans="1:14" x14ac:dyDescent="0.25">
      <c r="A28" s="11" t="s">
        <v>19</v>
      </c>
      <c r="B28" s="17">
        <v>33.438920207311</v>
      </c>
      <c r="C28" s="17">
        <v>33.767221167618402</v>
      </c>
      <c r="D28" s="17">
        <v>36.151392637157414</v>
      </c>
      <c r="E28" s="17">
        <v>37.389504730698981</v>
      </c>
      <c r="F28" s="17">
        <v>38.39264214223244</v>
      </c>
      <c r="G28" s="17">
        <v>36.519873424882128</v>
      </c>
      <c r="H28" s="17">
        <v>41.804148554579172</v>
      </c>
      <c r="I28" s="17">
        <v>49.037792743388266</v>
      </c>
      <c r="J28" s="17">
        <v>53.137651529654597</v>
      </c>
      <c r="K28" s="18">
        <v>76.484485706380312</v>
      </c>
      <c r="L28" s="18">
        <v>83.55980791380874</v>
      </c>
      <c r="M28" s="18">
        <v>90.757934074959195</v>
      </c>
      <c r="N28" s="18">
        <v>89.792015970566609</v>
      </c>
    </row>
    <row r="29" spans="1:14" x14ac:dyDescent="0.25">
      <c r="A29" s="11" t="s">
        <v>34</v>
      </c>
      <c r="B29" s="17">
        <v>9.6352640775468021</v>
      </c>
      <c r="C29" s="17">
        <v>10.427952481813685</v>
      </c>
      <c r="D29" s="17">
        <v>11.381360004894582</v>
      </c>
      <c r="E29" s="17">
        <v>11.82367712902618</v>
      </c>
      <c r="F29" s="17">
        <v>10.477198104789201</v>
      </c>
      <c r="G29" s="17">
        <v>11.65591454352465</v>
      </c>
      <c r="H29" s="17">
        <v>11.336639728368628</v>
      </c>
      <c r="I29" s="17">
        <v>13.722103188631612</v>
      </c>
      <c r="J29" s="17">
        <v>14.217666190679184</v>
      </c>
      <c r="K29" s="18">
        <v>13.02628989816926</v>
      </c>
      <c r="L29" s="18">
        <v>16.553611709300299</v>
      </c>
      <c r="M29" s="18">
        <v>16.733339277020733</v>
      </c>
      <c r="N29" s="18">
        <v>17.99663952071225</v>
      </c>
    </row>
    <row r="30" spans="1:14" x14ac:dyDescent="0.25">
      <c r="A30" s="11" t="s">
        <v>18</v>
      </c>
      <c r="B30" s="19">
        <v>22.839527153575123</v>
      </c>
      <c r="C30" s="19">
        <v>23.58089800597039</v>
      </c>
      <c r="D30" s="19">
        <v>23.971474615425944</v>
      </c>
      <c r="E30" s="19">
        <v>24.51985312923869</v>
      </c>
      <c r="F30" s="19">
        <v>23.063350487607671</v>
      </c>
      <c r="G30" s="19">
        <v>23.212235583880471</v>
      </c>
      <c r="H30" s="19">
        <v>23.336151601670903</v>
      </c>
      <c r="I30" s="19">
        <v>26.131022803560729</v>
      </c>
      <c r="J30" s="19">
        <v>27.447642826492554</v>
      </c>
      <c r="K30" s="18">
        <v>31.946094481930416</v>
      </c>
      <c r="L30" s="18">
        <v>37.158431633744058</v>
      </c>
      <c r="M30" s="18">
        <v>38.688152384356371</v>
      </c>
      <c r="N30" s="18">
        <v>39.408463122471353</v>
      </c>
    </row>
    <row r="31" spans="1:14" x14ac:dyDescent="0.25">
      <c r="A31" s="21" t="s">
        <v>15</v>
      </c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  <c r="M31" s="18"/>
      <c r="N31" s="18"/>
    </row>
    <row r="32" spans="1:14" x14ac:dyDescent="0.25">
      <c r="A32" s="11" t="s">
        <v>20</v>
      </c>
      <c r="B32" s="17">
        <v>30.243964981794949</v>
      </c>
      <c r="C32" s="17">
        <v>32.424344059649052</v>
      </c>
      <c r="D32" s="17">
        <v>32.666070504547868</v>
      </c>
      <c r="E32" s="17">
        <v>30.539959355597393</v>
      </c>
      <c r="F32" s="17">
        <v>29.819912687669742</v>
      </c>
      <c r="G32" s="17">
        <v>30.783202086727911</v>
      </c>
      <c r="H32" s="17">
        <v>28.979117642577119</v>
      </c>
      <c r="I32" s="17">
        <v>31.808680286480385</v>
      </c>
      <c r="J32" s="17">
        <v>32.333192751704082</v>
      </c>
      <c r="K32" s="18">
        <v>38.564562983498647</v>
      </c>
      <c r="L32" s="18">
        <v>44.168401686563435</v>
      </c>
      <c r="M32" s="18">
        <v>42.108400765290369</v>
      </c>
      <c r="N32" s="18">
        <v>44.191036448797988</v>
      </c>
    </row>
    <row r="33" spans="1:14" x14ac:dyDescent="0.25">
      <c r="A33" s="11" t="s">
        <v>19</v>
      </c>
      <c r="B33" s="17">
        <v>31.046772735847696</v>
      </c>
      <c r="C33" s="17">
        <v>34.635957071901167</v>
      </c>
      <c r="D33" s="17">
        <v>37.334586386603185</v>
      </c>
      <c r="E33" s="17">
        <v>37.041317648001346</v>
      </c>
      <c r="F33" s="17">
        <v>35.814892127556021</v>
      </c>
      <c r="G33" s="17">
        <v>35.562728380386304</v>
      </c>
      <c r="H33" s="17">
        <v>37.924881651616452</v>
      </c>
      <c r="I33" s="17">
        <v>44.749814276107301</v>
      </c>
      <c r="J33" s="17">
        <v>46.222715172047508</v>
      </c>
      <c r="K33" s="18">
        <v>53.188787229216381</v>
      </c>
      <c r="L33" s="18">
        <v>54.479057776297999</v>
      </c>
      <c r="M33" s="18">
        <v>58.061283473342343</v>
      </c>
      <c r="N33" s="18">
        <v>61.151548323075858</v>
      </c>
    </row>
    <row r="34" spans="1:14" x14ac:dyDescent="0.25">
      <c r="A34" s="11" t="s">
        <v>34</v>
      </c>
      <c r="B34" s="17">
        <v>9.6293161676107406</v>
      </c>
      <c r="C34" s="17">
        <v>9.9570586554322631</v>
      </c>
      <c r="D34" s="17">
        <v>10.896962422617026</v>
      </c>
      <c r="E34" s="17">
        <v>10.740425478954597</v>
      </c>
      <c r="F34" s="17">
        <v>10.290515059899034</v>
      </c>
      <c r="G34" s="17">
        <v>11.25124183188359</v>
      </c>
      <c r="H34" s="17">
        <v>10.786644766358963</v>
      </c>
      <c r="I34" s="17">
        <v>11.189870826819798</v>
      </c>
      <c r="J34" s="17">
        <v>11.874942896917375</v>
      </c>
      <c r="K34" s="18">
        <v>10.409632660500257</v>
      </c>
      <c r="L34" s="18">
        <v>11.892819147633592</v>
      </c>
      <c r="M34" s="18">
        <v>11.552446191833814</v>
      </c>
      <c r="N34" s="18">
        <v>12.204986268824229</v>
      </c>
    </row>
    <row r="35" spans="1:14" x14ac:dyDescent="0.25">
      <c r="A35" s="22" t="s">
        <v>18</v>
      </c>
      <c r="B35" s="23">
        <v>21.754508495368423</v>
      </c>
      <c r="C35" s="23">
        <v>23.151870287878786</v>
      </c>
      <c r="D35" s="23">
        <v>23.918536254809066</v>
      </c>
      <c r="E35" s="23">
        <v>22.915669984066128</v>
      </c>
      <c r="F35" s="23">
        <v>21.916991697533309</v>
      </c>
      <c r="G35" s="23">
        <v>22.134708198857403</v>
      </c>
      <c r="H35" s="23">
        <v>21.692304124428745</v>
      </c>
      <c r="I35" s="23">
        <v>23.731562838020906</v>
      </c>
      <c r="J35" s="23">
        <v>24.42304262264993</v>
      </c>
      <c r="K35" s="24">
        <v>25.34196540620896</v>
      </c>
      <c r="L35" s="24">
        <v>27.424383912400479</v>
      </c>
      <c r="M35" s="24">
        <v>27.118503229636946</v>
      </c>
      <c r="N35" s="24">
        <v>28.409221589525053</v>
      </c>
    </row>
    <row r="36" spans="1:14" x14ac:dyDescent="0.25">
      <c r="A36" s="5" t="s">
        <v>14</v>
      </c>
    </row>
    <row r="37" spans="1:14" ht="30" customHeight="1" x14ac:dyDescent="0.25">
      <c r="A37" s="28" t="str">
        <f>Ficha!$B$7</f>
        <v>Ministério da Saúde - Sistema de Informações sobre Mortalidade (SIM)
Base demográfica do Ministério da Saúde</v>
      </c>
      <c r="B37" s="28"/>
      <c r="C37" s="28"/>
      <c r="D37" s="28"/>
      <c r="E37" s="28"/>
      <c r="F37" s="28"/>
      <c r="G37" s="28"/>
      <c r="H37" s="28"/>
      <c r="I37" s="28"/>
      <c r="J37" s="28"/>
      <c r="K37" s="10"/>
    </row>
    <row r="38" spans="1:14" x14ac:dyDescent="0.25">
      <c r="A38" t="s">
        <v>13</v>
      </c>
    </row>
    <row r="39" spans="1:14" x14ac:dyDescent="0.25">
      <c r="A39" s="28" t="str">
        <f>Ficha!$B$12</f>
        <v>1. Como homicídios, foram considerados os códigos X85-Y09 (agressões) e Y35-Y36 (intervenções legais) da CID-10.</v>
      </c>
      <c r="B39" s="28"/>
      <c r="C39" s="28"/>
      <c r="D39" s="28"/>
      <c r="E39" s="28"/>
      <c r="F39" s="28"/>
      <c r="G39" s="28"/>
      <c r="H39" s="28"/>
      <c r="I39" s="28"/>
      <c r="J39" s="28"/>
      <c r="K39" s="10"/>
    </row>
    <row r="40" spans="1:14" ht="30" customHeight="1" x14ac:dyDescent="0.25">
      <c r="A40" s="28" t="str">
        <f>Ficha!$B$13</f>
        <v>2. O grande número de casos sem informações sobre escolaridade limita as análises do indicador. Estes casos foram distribuídos proporcionalmente pelas demais faixas de escolaridade.</v>
      </c>
      <c r="B40" s="28"/>
      <c r="C40" s="28"/>
      <c r="D40" s="28"/>
      <c r="E40" s="28"/>
      <c r="F40" s="28"/>
      <c r="G40" s="28"/>
      <c r="H40" s="28"/>
      <c r="I40" s="28"/>
      <c r="J40" s="28"/>
      <c r="K40" s="10"/>
    </row>
    <row r="41" spans="1:14" ht="30" customHeight="1" x14ac:dyDescent="0.25">
      <c r="A41" s="28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1" s="28"/>
      <c r="C41" s="28"/>
      <c r="D41" s="28"/>
      <c r="E41" s="28"/>
      <c r="F41" s="28"/>
      <c r="G41" s="28"/>
      <c r="H41" s="28"/>
      <c r="I41" s="28"/>
      <c r="J41" s="28"/>
      <c r="K41" s="10"/>
    </row>
    <row r="42" spans="1:14" x14ac:dyDescent="0.25">
      <c r="A42" s="28" t="str">
        <f>Ficha!$B$15</f>
        <v>4. Foi adotada a população de 15 anos e mais para diminuir o efeito da baixa escolaridade de crianças.</v>
      </c>
      <c r="B42" s="28"/>
      <c r="C42" s="28"/>
      <c r="D42" s="28"/>
      <c r="E42" s="28"/>
      <c r="F42" s="28"/>
      <c r="G42" s="28"/>
      <c r="H42" s="28"/>
      <c r="I42" s="28"/>
      <c r="J42" s="28"/>
      <c r="K42" s="10"/>
    </row>
    <row r="43" spans="1:14" ht="30" customHeight="1" x14ac:dyDescent="0.25">
      <c r="A43" s="28" t="str">
        <f>Ficha!$B$16</f>
        <v>5. A distribuição da população segundo a escolaridade foi efetuada aplicando-se a distribuição encontrada nas PNAD sobre a Base demográfica do Ministério da Saúde.</v>
      </c>
      <c r="B43" s="28"/>
      <c r="C43" s="28"/>
      <c r="D43" s="28"/>
      <c r="E43" s="28"/>
      <c r="F43" s="28"/>
      <c r="G43" s="28"/>
      <c r="H43" s="28"/>
      <c r="I43" s="28"/>
      <c r="J43" s="28"/>
      <c r="K43" s="10"/>
    </row>
    <row r="44" spans="1:14" ht="30" customHeight="1" x14ac:dyDescent="0.25">
      <c r="A44" s="28" t="str">
        <f>Ficha!$B$17</f>
        <v>6. Em alguns estados e em alguns anos, o número de óbitos por causas externas com intenção indeterminada (Y10-Y34) é proporcionalmente grande, diminuindo o número de óbitos por homicídios.</v>
      </c>
      <c r="B44" s="28"/>
      <c r="C44" s="28"/>
      <c r="D44" s="28"/>
      <c r="E44" s="28"/>
      <c r="F44" s="28"/>
      <c r="G44" s="28"/>
      <c r="H44" s="28"/>
      <c r="I44" s="28"/>
      <c r="J44" s="28"/>
      <c r="K44" s="10"/>
    </row>
    <row r="46" spans="1:14" x14ac:dyDescent="0.25">
      <c r="A46" t="s">
        <v>35</v>
      </c>
      <c r="B46" s="1">
        <v>42888</v>
      </c>
    </row>
    <row r="47" spans="1:14" x14ac:dyDescent="0.25">
      <c r="B47" t="s">
        <v>36</v>
      </c>
    </row>
  </sheetData>
  <mergeCells count="7">
    <mergeCell ref="A44:J44"/>
    <mergeCell ref="A37:J37"/>
    <mergeCell ref="A39:J39"/>
    <mergeCell ref="A40:J40"/>
    <mergeCell ref="A41:J41"/>
    <mergeCell ref="A42:J42"/>
    <mergeCell ref="A43:J43"/>
  </mergeCells>
  <pageMargins left="0.51181102362204722" right="0.51181102362204722" top="0.78740157480314965" bottom="0.78740157480314965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70"/>
  <sheetViews>
    <sheetView showGridLines="0" workbookViewId="0">
      <pane ySplit="4" topLeftCell="A5" activePane="bottomLeft" state="frozen"/>
      <selection activeCell="A5" sqref="A5"/>
      <selection pane="bottomLeft" activeCell="N46" sqref="N46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Situação de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mortalidade por causas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8.75" x14ac:dyDescent="0.3">
      <c r="A3" s="9" t="str">
        <f>Ficha!A4</f>
        <v>Ind020211 - Taxa de mortalidade específica por homicídios na população de 15 anos e mais, por ano, segundo região e escolaridade (por 100 mil hab)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5" t="s">
        <v>14</v>
      </c>
    </row>
    <row r="60" spans="1:11" ht="30" customHeight="1" x14ac:dyDescent="0.25">
      <c r="A60" s="28" t="str">
        <f>Ficha!$B$7</f>
        <v>Ministério da Saúde - Sistema de Informações sobre Mortalidade (SIM)
Base demográfica do Ministério da Saúde</v>
      </c>
      <c r="B60" s="28"/>
      <c r="C60" s="28"/>
      <c r="D60" s="28"/>
      <c r="E60" s="28"/>
      <c r="F60" s="28"/>
      <c r="G60" s="28"/>
      <c r="H60" s="28"/>
      <c r="I60" s="28"/>
      <c r="J60" s="28"/>
      <c r="K60" s="10"/>
    </row>
    <row r="61" spans="1:11" x14ac:dyDescent="0.25">
      <c r="A61" t="s">
        <v>13</v>
      </c>
    </row>
    <row r="62" spans="1:11" x14ac:dyDescent="0.25">
      <c r="A62" s="28" t="str">
        <f>Ficha!$B$12</f>
        <v>1. Como homicídios, foram considerados os códigos X85-Y09 (agressões) e Y35-Y36 (intervenções legais) da CID-10.</v>
      </c>
      <c r="B62" s="28"/>
      <c r="C62" s="28"/>
      <c r="D62" s="28"/>
      <c r="E62" s="28"/>
      <c r="F62" s="28"/>
      <c r="G62" s="28"/>
      <c r="H62" s="28"/>
      <c r="I62" s="28"/>
      <c r="J62" s="28"/>
      <c r="K62" s="10"/>
    </row>
    <row r="63" spans="1:11" ht="30" customHeight="1" x14ac:dyDescent="0.25">
      <c r="A63" s="28" t="str">
        <f>Ficha!$B$13</f>
        <v>2. O grande número de casos sem informações sobre escolaridade limita as análises do indicador. Estes casos foram distribuídos proporcionalmente pelas demais faixas de escolaridade.</v>
      </c>
      <c r="B63" s="28"/>
      <c r="C63" s="28"/>
      <c r="D63" s="28"/>
      <c r="E63" s="28"/>
      <c r="F63" s="28"/>
      <c r="G63" s="28"/>
      <c r="H63" s="28"/>
      <c r="I63" s="28"/>
      <c r="J63" s="28"/>
      <c r="K63" s="10"/>
    </row>
    <row r="64" spans="1:11" ht="30" customHeight="1" x14ac:dyDescent="0.25">
      <c r="A64" s="28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8"/>
      <c r="C64" s="28"/>
      <c r="D64" s="28"/>
      <c r="E64" s="28"/>
      <c r="F64" s="28"/>
      <c r="G64" s="28"/>
      <c r="H64" s="28"/>
      <c r="I64" s="28"/>
      <c r="J64" s="28"/>
      <c r="K64" s="10"/>
    </row>
    <row r="65" spans="1:11" x14ac:dyDescent="0.25">
      <c r="A65" s="28" t="str">
        <f>Ficha!$B$15</f>
        <v>4. Foi adotada a população de 15 anos e mais para diminuir o efeito da baixa escolaridade de crianças.</v>
      </c>
      <c r="B65" s="28"/>
      <c r="C65" s="28"/>
      <c r="D65" s="28"/>
      <c r="E65" s="28"/>
      <c r="F65" s="28"/>
      <c r="G65" s="28"/>
      <c r="H65" s="28"/>
      <c r="I65" s="28"/>
      <c r="J65" s="28"/>
      <c r="K65" s="10"/>
    </row>
    <row r="66" spans="1:11" ht="30" customHeight="1" x14ac:dyDescent="0.25">
      <c r="A66" s="28" t="str">
        <f>Ficha!$B$16</f>
        <v>5. A distribuição da população segundo a escolaridade foi efetuada aplicando-se a distribuição encontrada nas PNAD sobre a Base demográfica do Ministério da Saúde.</v>
      </c>
      <c r="B66" s="28"/>
      <c r="C66" s="28"/>
      <c r="D66" s="28"/>
      <c r="E66" s="28"/>
      <c r="F66" s="28"/>
      <c r="G66" s="28"/>
      <c r="H66" s="28"/>
      <c r="I66" s="28"/>
      <c r="J66" s="28"/>
      <c r="K66" s="10"/>
    </row>
    <row r="67" spans="1:11" ht="30" customHeight="1" x14ac:dyDescent="0.25">
      <c r="A67" s="28" t="str">
        <f>Ficha!$B$17</f>
        <v>6. Em alguns estados e em alguns anos, o número de óbitos por causas externas com intenção indeterminada (Y10-Y34) é proporcionalmente grande, diminuindo o número de óbitos por homicídios.</v>
      </c>
      <c r="B67" s="28"/>
      <c r="C67" s="28"/>
      <c r="D67" s="28"/>
      <c r="E67" s="28"/>
      <c r="F67" s="28"/>
      <c r="G67" s="28"/>
      <c r="H67" s="28"/>
      <c r="I67" s="28"/>
      <c r="J67" s="28"/>
      <c r="K67" s="10"/>
    </row>
    <row r="69" spans="1:11" x14ac:dyDescent="0.25">
      <c r="A69" t="s">
        <v>35</v>
      </c>
      <c r="B69" s="1">
        <v>42888</v>
      </c>
    </row>
    <row r="70" spans="1:11" x14ac:dyDescent="0.25">
      <c r="B70" t="s">
        <v>36</v>
      </c>
    </row>
  </sheetData>
  <mergeCells count="7"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showGridLines="0" zoomScale="130" zoomScaleNormal="130" workbookViewId="0">
      <pane ySplit="4" topLeftCell="A5" activePane="bottomLeft" state="frozen"/>
      <selection activeCell="A5" sqref="A5"/>
      <selection pane="bottomLeft" activeCell="H17" sqref="H17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Situação de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mortalidade por causas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8.75" x14ac:dyDescent="0.3">
      <c r="A3" s="9" t="str">
        <f>Ficha!A4</f>
        <v>Ind020211 - Taxa de mortalidade específica por homicídios na população de 15 anos e mais, por ano, segundo região e escolaridade (por 100 mil hab)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17" spans="1:11" x14ac:dyDescent="0.25">
      <c r="A17" s="5" t="s">
        <v>14</v>
      </c>
    </row>
    <row r="18" spans="1:11" ht="30" customHeight="1" x14ac:dyDescent="0.25">
      <c r="A18" s="28" t="str">
        <f>Ficha!$B$7</f>
        <v>Ministério da Saúde - Sistema de Informações sobre Mortalidade (SIM)
Base demográfica do Ministério da Saúde</v>
      </c>
      <c r="B18" s="28"/>
      <c r="C18" s="28"/>
      <c r="D18" s="28"/>
      <c r="E18" s="28"/>
      <c r="F18" s="28"/>
      <c r="G18" s="28"/>
      <c r="H18" s="28"/>
      <c r="I18" s="28"/>
      <c r="J18" s="28"/>
      <c r="K18" s="10"/>
    </row>
    <row r="19" spans="1:11" x14ac:dyDescent="0.25">
      <c r="A19" t="s">
        <v>13</v>
      </c>
    </row>
    <row r="20" spans="1:11" x14ac:dyDescent="0.25">
      <c r="A20" s="28" t="str">
        <f>Ficha!$B$12</f>
        <v>1. Como homicídios, foram considerados os códigos X85-Y09 (agressões) e Y35-Y36 (intervenções legais) da CID-10.</v>
      </c>
      <c r="B20" s="28"/>
      <c r="C20" s="28"/>
      <c r="D20" s="28"/>
      <c r="E20" s="28"/>
      <c r="F20" s="28"/>
      <c r="G20" s="28"/>
      <c r="H20" s="28"/>
      <c r="I20" s="28"/>
      <c r="J20" s="28"/>
      <c r="K20" s="10"/>
    </row>
    <row r="21" spans="1:11" ht="30" customHeight="1" x14ac:dyDescent="0.25">
      <c r="A21" s="28" t="str">
        <f>Ficha!$B$13</f>
        <v>2. O grande número de casos sem informações sobre escolaridade limita as análises do indicador. Estes casos foram distribuídos proporcionalmente pelas demais faixas de escolaridade.</v>
      </c>
      <c r="B21" s="28"/>
      <c r="C21" s="28"/>
      <c r="D21" s="28"/>
      <c r="E21" s="28"/>
      <c r="F21" s="28"/>
      <c r="G21" s="28"/>
      <c r="H21" s="28"/>
      <c r="I21" s="28"/>
      <c r="J21" s="28"/>
      <c r="K21" s="10"/>
    </row>
    <row r="22" spans="1:11" ht="30" customHeight="1" x14ac:dyDescent="0.25">
      <c r="A22" s="28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22" s="28"/>
      <c r="C22" s="28"/>
      <c r="D22" s="28"/>
      <c r="E22" s="28"/>
      <c r="F22" s="28"/>
      <c r="G22" s="28"/>
      <c r="H22" s="28"/>
      <c r="I22" s="28"/>
      <c r="J22" s="28"/>
      <c r="K22" s="10"/>
    </row>
    <row r="23" spans="1:11" x14ac:dyDescent="0.25">
      <c r="A23" s="28" t="str">
        <f>Ficha!$B$15</f>
        <v>4. Foi adotada a população de 15 anos e mais para diminuir o efeito da baixa escolaridade de crianças.</v>
      </c>
      <c r="B23" s="28"/>
      <c r="C23" s="28"/>
      <c r="D23" s="28"/>
      <c r="E23" s="28"/>
      <c r="F23" s="28"/>
      <c r="G23" s="28"/>
      <c r="H23" s="28"/>
      <c r="I23" s="28"/>
      <c r="J23" s="28"/>
      <c r="K23" s="10"/>
    </row>
    <row r="24" spans="1:11" ht="30" customHeight="1" x14ac:dyDescent="0.25">
      <c r="A24" s="28" t="str">
        <f>Ficha!$B$16</f>
        <v>5. A distribuição da população segundo a escolaridade foi efetuada aplicando-se a distribuição encontrada nas PNAD sobre a Base demográfica do Ministério da Saúde.</v>
      </c>
      <c r="B24" s="28"/>
      <c r="C24" s="28"/>
      <c r="D24" s="28"/>
      <c r="E24" s="28"/>
      <c r="F24" s="28"/>
      <c r="G24" s="28"/>
      <c r="H24" s="28"/>
      <c r="I24" s="28"/>
      <c r="J24" s="28"/>
      <c r="K24" s="10"/>
    </row>
    <row r="25" spans="1:11" ht="30" customHeight="1" x14ac:dyDescent="0.25">
      <c r="A25" s="28" t="str">
        <f>Ficha!$B$17</f>
        <v>6. Em alguns estados e em alguns anos, o número de óbitos por causas externas com intenção indeterminada (Y10-Y34) é proporcionalmente grande, diminuindo o número de óbitos por homicídios.</v>
      </c>
      <c r="B25" s="28"/>
      <c r="C25" s="28"/>
      <c r="D25" s="28"/>
      <c r="E25" s="28"/>
      <c r="F25" s="28"/>
      <c r="G25" s="28"/>
      <c r="H25" s="28"/>
      <c r="I25" s="28"/>
      <c r="J25" s="28"/>
      <c r="K25" s="10"/>
    </row>
    <row r="27" spans="1:11" x14ac:dyDescent="0.25">
      <c r="A27" t="s">
        <v>35</v>
      </c>
      <c r="B27" s="1">
        <v>42888</v>
      </c>
    </row>
    <row r="28" spans="1:11" x14ac:dyDescent="0.25">
      <c r="B28" t="s">
        <v>36</v>
      </c>
    </row>
  </sheetData>
  <mergeCells count="7">
    <mergeCell ref="A25:J25"/>
    <mergeCell ref="A18:J18"/>
    <mergeCell ref="A20:J20"/>
    <mergeCell ref="A21:J21"/>
    <mergeCell ref="A22:J22"/>
    <mergeCell ref="A23:J23"/>
    <mergeCell ref="A24:J2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Ficha</vt:lpstr>
      <vt:lpstr>Tabela</vt:lpstr>
      <vt:lpstr>Gráficos</vt:lpstr>
      <vt:lpstr>Análise</vt:lpstr>
      <vt:lpstr>Análise!Titulos_de_impressao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2017-07-18T19:22:37Z</cp:lastPrinted>
  <dcterms:created xsi:type="dcterms:W3CDTF">2011-12-20T12:08:29Z</dcterms:created>
  <dcterms:modified xsi:type="dcterms:W3CDTF">2017-07-18T19:29:46Z</dcterms:modified>
</cp:coreProperties>
</file>