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EstaPasta_de_trabalho" defaultThemeVersion="124226"/>
  <mc:AlternateContent xmlns:mc="http://schemas.openxmlformats.org/markup-compatibility/2006">
    <mc:Choice Requires="x15">
      <x15ac:absPath xmlns:x15ac="http://schemas.microsoft.com/office/spreadsheetml/2010/11/ac" url="C:\Users\geiza.soares\Desktop\"/>
    </mc:Choice>
  </mc:AlternateContent>
  <bookViews>
    <workbookView xWindow="0" yWindow="0" windowWidth="28800" windowHeight="11835"/>
  </bookViews>
  <sheets>
    <sheet name="Ficha" sheetId="8" r:id="rId1"/>
    <sheet name="Tabela" sheetId="11" r:id="rId2"/>
    <sheet name="Gráficos" sheetId="12" r:id="rId3"/>
    <sheet name="Análise" sheetId="13" r:id="rId4"/>
  </sheets>
  <definedNames>
    <definedName name="_xlnm.Print_Titles" localSheetId="3">Análise!$1:$4</definedName>
    <definedName name="_xlnm.Print_Titles" localSheetId="2">Gráficos!$1:$4</definedName>
    <definedName name="_xlnm.Print_Titles" localSheetId="1">Tabela!$1:$5</definedName>
  </definedNames>
  <calcPr calcId="152511"/>
</workbook>
</file>

<file path=xl/calcChain.xml><?xml version="1.0" encoding="utf-8"?>
<calcChain xmlns="http://schemas.openxmlformats.org/spreadsheetml/2006/main">
  <c r="A24" i="13" l="1"/>
  <c r="A23" i="13"/>
  <c r="A22" i="13"/>
  <c r="A21" i="13"/>
  <c r="A19" i="13"/>
  <c r="A3" i="13"/>
  <c r="A2" i="13"/>
  <c r="A1" i="13"/>
  <c r="A65" i="12" l="1"/>
  <c r="A64" i="12"/>
  <c r="A63" i="12"/>
  <c r="A62" i="12"/>
  <c r="A60" i="12"/>
  <c r="A3" i="12"/>
  <c r="A2" i="12"/>
  <c r="A1" i="12"/>
  <c r="A42" i="11"/>
  <c r="A41" i="11"/>
  <c r="A40" i="11"/>
  <c r="A39" i="11"/>
  <c r="A37" i="11"/>
  <c r="A3" i="11"/>
  <c r="A2" i="11"/>
  <c r="A1" i="11"/>
</calcChain>
</file>

<file path=xl/sharedStrings.xml><?xml version="1.0" encoding="utf-8"?>
<sst xmlns="http://schemas.openxmlformats.org/spreadsheetml/2006/main" count="72" uniqueCount="40">
  <si>
    <t>Região Norte</t>
  </si>
  <si>
    <t>Região Nordeste</t>
  </si>
  <si>
    <t>Região Sudeste</t>
  </si>
  <si>
    <t>Região Sul</t>
  </si>
  <si>
    <t>Região Centro-Oeste</t>
  </si>
  <si>
    <t xml:space="preserve">Fonte </t>
  </si>
  <si>
    <t xml:space="preserve">Método de Cálculo </t>
  </si>
  <si>
    <t xml:space="preserve">Categorização </t>
  </si>
  <si>
    <t>Notas</t>
  </si>
  <si>
    <t>Indicador</t>
  </si>
  <si>
    <t>Descrição</t>
  </si>
  <si>
    <t>Periodicidade</t>
  </si>
  <si>
    <t>Períodos disponíveis</t>
  </si>
  <si>
    <t>Notas:</t>
  </si>
  <si>
    <t>Fonte:</t>
  </si>
  <si>
    <t>Brasil</t>
  </si>
  <si>
    <t>Anual</t>
  </si>
  <si>
    <t>Região, escolaridade</t>
  </si>
  <si>
    <t>Total</t>
  </si>
  <si>
    <t>4 a 7 anos</t>
  </si>
  <si>
    <t>0 a 3 anos</t>
  </si>
  <si>
    <t>Região/Escolaridade</t>
  </si>
  <si>
    <t>Indicadores de mortalidade por causas</t>
  </si>
  <si>
    <t>Situação de saúde</t>
  </si>
  <si>
    <t>Ind020212 - Proporção de óbitos de causas mal definidas na população de 15 anos e mais, por ano, segundo região e escolaridade</t>
  </si>
  <si>
    <t>Proporção de óbitos de causas mal definidas na população de 15 anos e mais</t>
  </si>
  <si>
    <t>Proporção (%) de óbitos por causas mal definidas na população de 15 anos ou mais residente em determinado espaço geográfico, no ano considerado.</t>
  </si>
  <si>
    <t>Ministério da Saúde - Sistema de Informações sobre Mortalidade (SIM)</t>
  </si>
  <si>
    <t>Número de óbitos de residentes de 15 anos ou mais por causas mal definidas /
Número de óbitos de residentes de 15 anos ou mais * 100</t>
  </si>
  <si>
    <t>2. Há problemas de cobertura do SIM em determinadas áreas geográficas, principalmente no Norte e Nordeste; há tendência que os dados não registrados sejam de pessoas de baixa instrução, o que aumentaria a proporção dos mesmos.</t>
  </si>
  <si>
    <t>3. Foi adotada a população de 15 anos e mais para diminuir o efeito da baixa escolaridade de crianças.</t>
  </si>
  <si>
    <t>4. Nos últimos anos, tem sido efetuado um trabalho de qualificação dos informações do SIM (busca ativa, autópsia verbal etc.), levando à diminuição dos valores deste indicador.</t>
  </si>
  <si>
    <t>1. O grande número de casos sem informações sobre escolaridade limita as análises do indicador. Estes casos foram distribuídos proporcionalmente pelas demais faixas de escolaridade.</t>
  </si>
  <si>
    <t>8 anos e mais</t>
  </si>
  <si>
    <t xml:space="preserve">Elaboração: </t>
  </si>
  <si>
    <t>CEPI-DSS/ ENSP/FIOCRUZ</t>
  </si>
  <si>
    <t>Como citar</t>
  </si>
  <si>
    <t>2001-2009;2011-2014</t>
  </si>
  <si>
    <t>Período:2001-2009;2011-2014</t>
  </si>
  <si>
    <t>Ind020212 – Proporção de óbitos de causas mal definidas na população de 15 anos e mais, por ano, segundo região e escolaridade. [Internet]. Rio de Janeiro: Portal Determinantes Sociais da Saúde. Observatório sobre Iniquidades em Saúde. CEPI-DSS/ENSP/FIOCRUZ; 2017 Jun 02. Disponível em: http://dssbr.org/site/wp-content/uploads/2017/07/Ind020212-20170602.xlsx</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</si>
</sst>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 #,##0.00_-;_-* &quot;-&quot;??_-;_-@_-"/>
    <numFmt numFmtId="164" formatCode="_(* #,##0.00_);_(* \(#,##0.00\);_(* &quot;-&quot;??_);_(@_)"/>
    <numFmt numFmtId="165" formatCode="_(* #,##0.0_);_(* \(#,##0.0\);_(* &quot;-&quot;??_);_(@_)"/>
  </numFmts>
  <fonts count="6" x14ac:knownFonts="1">
    <font>
      <sz val="11"/>
      <color theme="1"/>
      <name val="Calibri"/>
      <family val="2"/>
      <scheme val="minor"/>
    </font>
    <font>
      <sz val="11"/>
      <color theme="1"/>
      <name val="Calibri"/>
      <family val="2"/>
      <scheme val="minor"/>
    </font>
    <font>
      <sz val="14"/>
      <color rgb="FF000000"/>
      <name val="Calibri"/>
      <family val="2"/>
      <scheme val="minor"/>
    </font>
    <font>
      <sz val="14"/>
      <color theme="1"/>
      <name val="Calibri"/>
      <family val="2"/>
      <scheme val="minor"/>
    </font>
    <font>
      <b/>
      <sz val="14"/>
      <color rgb="FF0070C0"/>
      <name val="Calibri"/>
      <family val="2"/>
      <scheme val="minor"/>
    </font>
    <font>
      <b/>
      <sz val="11"/>
      <color theme="1"/>
      <name val="Calibri"/>
      <family val="2"/>
      <scheme val="minor"/>
    </font>
  </fonts>
  <fills count="2">
    <fill>
      <patternFill patternType="none"/>
    </fill>
    <fill>
      <patternFill patternType="gray125"/>
    </fill>
  </fills>
  <borders count="6">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s>
  <cellStyleXfs count="3">
    <xf numFmtId="0" fontId="0" fillId="0" borderId="0"/>
    <xf numFmtId="164" fontId="1" fillId="0" borderId="0" applyFont="0" applyFill="0" applyBorder="0" applyAlignment="0" applyProtection="0"/>
    <xf numFmtId="43" fontId="1" fillId="0" borderId="0" applyFont="0" applyFill="0" applyBorder="0" applyAlignment="0" applyProtection="0"/>
  </cellStyleXfs>
  <cellXfs count="28">
    <xf numFmtId="0" fontId="0" fillId="0" borderId="0" xfId="0"/>
    <xf numFmtId="14" fontId="0" fillId="0" borderId="0" xfId="0" applyNumberFormat="1" applyAlignment="1">
      <alignment horizontal="left"/>
    </xf>
    <xf numFmtId="0" fontId="0" fillId="0" borderId="0" xfId="0" applyAlignment="1">
      <alignment vertical="top"/>
    </xf>
    <xf numFmtId="0" fontId="0" fillId="0" borderId="0" xfId="0" applyAlignment="1">
      <alignment vertical="top" wrapText="1"/>
    </xf>
    <xf numFmtId="0" fontId="0" fillId="0" borderId="0" xfId="0" applyNumberFormat="1" applyAlignment="1">
      <alignment wrapText="1"/>
    </xf>
    <xf numFmtId="0" fontId="0" fillId="0" borderId="0" xfId="0" applyFill="1" applyBorder="1"/>
    <xf numFmtId="165" fontId="1" fillId="0" borderId="0" xfId="1" applyNumberFormat="1" applyFont="1"/>
    <xf numFmtId="0" fontId="2" fillId="0" borderId="0" xfId="0" applyFont="1"/>
    <xf numFmtId="0" fontId="3" fillId="0" borderId="0" xfId="0" applyFont="1"/>
    <xf numFmtId="0" fontId="4" fillId="0" borderId="0" xfId="0" applyFont="1"/>
    <xf numFmtId="0" fontId="0" fillId="0" borderId="0" xfId="0" applyFill="1" applyBorder="1" applyAlignment="1">
      <alignment wrapText="1"/>
    </xf>
    <xf numFmtId="0" fontId="0" fillId="0" borderId="0" xfId="0" applyAlignment="1">
      <alignment horizontal="left" indent="1"/>
    </xf>
    <xf numFmtId="165" fontId="1" fillId="0" borderId="0" xfId="2" applyNumberFormat="1" applyFont="1" applyAlignment="1">
      <alignment horizontal="center" vertical="center"/>
    </xf>
    <xf numFmtId="165" fontId="0" fillId="0" borderId="0" xfId="0" applyNumberFormat="1" applyAlignment="1">
      <alignment horizontal="center" vertical="center"/>
    </xf>
    <xf numFmtId="165" fontId="1" fillId="0" borderId="0" xfId="1" applyNumberFormat="1" applyFont="1" applyAlignment="1">
      <alignment horizontal="center" vertical="center"/>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5" xfId="0" applyFont="1" applyBorder="1" applyAlignment="1">
      <alignment horizontal="center" vertical="center"/>
    </xf>
    <xf numFmtId="0" fontId="5" fillId="0" borderId="4" xfId="0" applyFont="1" applyBorder="1" applyAlignment="1">
      <alignment horizontal="center" vertical="center"/>
    </xf>
    <xf numFmtId="0" fontId="5" fillId="0" borderId="0" xfId="0" applyFont="1"/>
    <xf numFmtId="0" fontId="5" fillId="0" borderId="0" xfId="0" applyFont="1" applyAlignment="1">
      <alignment horizontal="left"/>
    </xf>
    <xf numFmtId="0" fontId="5" fillId="0" borderId="3" xfId="0" applyFont="1" applyBorder="1" applyAlignment="1">
      <alignment horizontal="left" indent="1"/>
    </xf>
    <xf numFmtId="165" fontId="5" fillId="0" borderId="3" xfId="2" applyNumberFormat="1" applyFont="1" applyBorder="1" applyAlignment="1">
      <alignment horizontal="center" vertical="center"/>
    </xf>
    <xf numFmtId="165" fontId="5" fillId="0" borderId="3" xfId="0" applyNumberFormat="1" applyFont="1" applyBorder="1" applyAlignment="1">
      <alignment horizontal="center" vertical="center"/>
    </xf>
    <xf numFmtId="0" fontId="0" fillId="0" borderId="0" xfId="0" applyAlignment="1">
      <alignment vertical="center"/>
    </xf>
    <xf numFmtId="0" fontId="2" fillId="0" borderId="0" xfId="0" applyFont="1" applyAlignment="1">
      <alignment horizontal="left"/>
    </xf>
    <xf numFmtId="0" fontId="4" fillId="0" borderId="0" xfId="0" applyFont="1" applyAlignment="1">
      <alignment horizontal="left" wrapText="1"/>
    </xf>
    <xf numFmtId="0" fontId="0" fillId="0" borderId="0" xfId="0" applyFill="1" applyBorder="1" applyAlignment="1">
      <alignment horizontal="left" wrapText="1" indent="1"/>
    </xf>
  </cellXfs>
  <cellStyles count="3">
    <cellStyle name="Normal" xfId="0" builtinId="0"/>
    <cellStyle name="Vírgula" xfId="1" builtinId="3"/>
    <cellStyle name="Vírgula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r>
              <a:rPr lang="en-US"/>
              <a:t>Brasil</a:t>
            </a:r>
          </a:p>
        </c:rich>
      </c:tx>
      <c:layout/>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pt-BR"/>
        </a:p>
      </c:txPr>
    </c:title>
    <c:autoTitleDeleted val="0"/>
    <c:plotArea>
      <c:layout/>
      <c:lineChart>
        <c:grouping val="standard"/>
        <c:varyColors val="0"/>
        <c:ser>
          <c:idx val="0"/>
          <c:order val="0"/>
          <c:tx>
            <c:strRef>
              <c:f>Tabela!$A$32</c:f>
              <c:strCache>
                <c:ptCount val="1"/>
                <c:pt idx="0">
                  <c:v>0 a 3 anos</c:v>
                </c:pt>
              </c:strCache>
            </c:strRef>
          </c:tx>
          <c:spPr>
            <a:ln w="34925" cap="rnd">
              <a:solidFill>
                <a:schemeClr val="accent1"/>
              </a:solidFill>
              <a:round/>
            </a:ln>
            <a:effectLst>
              <a:outerShdw blurRad="40000" dist="23000" dir="5400000" rotWithShape="0">
                <a:srgbClr val="000000">
                  <a:alpha val="35000"/>
                </a:srgbClr>
              </a:outerShdw>
            </a:effectLst>
          </c:spPr>
          <c:marker>
            <c:symbol val="none"/>
          </c:marker>
          <c:cat>
            <c:numRef>
              <c:f>Tabela!$B$5:$N$5</c:f>
              <c:numCache>
                <c:formatCode>General</c:formatCode>
                <c:ptCount val="13"/>
                <c:pt idx="0">
                  <c:v>2001</c:v>
                </c:pt>
                <c:pt idx="1">
                  <c:v>2002</c:v>
                </c:pt>
                <c:pt idx="2">
                  <c:v>2003</c:v>
                </c:pt>
                <c:pt idx="3">
                  <c:v>2004</c:v>
                </c:pt>
                <c:pt idx="4">
                  <c:v>2005</c:v>
                </c:pt>
                <c:pt idx="5">
                  <c:v>2006</c:v>
                </c:pt>
                <c:pt idx="6">
                  <c:v>2007</c:v>
                </c:pt>
                <c:pt idx="7">
                  <c:v>2008</c:v>
                </c:pt>
                <c:pt idx="8">
                  <c:v>2009</c:v>
                </c:pt>
                <c:pt idx="9">
                  <c:v>2011</c:v>
                </c:pt>
                <c:pt idx="10">
                  <c:v>2012</c:v>
                </c:pt>
                <c:pt idx="11">
                  <c:v>2013</c:v>
                </c:pt>
                <c:pt idx="12">
                  <c:v>2014</c:v>
                </c:pt>
              </c:numCache>
            </c:numRef>
          </c:cat>
          <c:val>
            <c:numRef>
              <c:f>Tabela!$B$32:$N$32</c:f>
              <c:numCache>
                <c:formatCode>_(* #,##0.0_);_(* \(#,##0.0\);_(* "-"??_);_(@_)</c:formatCode>
                <c:ptCount val="13"/>
                <c:pt idx="0">
                  <c:v>19.522619757251388</c:v>
                </c:pt>
                <c:pt idx="1">
                  <c:v>19.130479588032575</c:v>
                </c:pt>
                <c:pt idx="2">
                  <c:v>18.753525266139039</c:v>
                </c:pt>
                <c:pt idx="3">
                  <c:v>17.619973366533692</c:v>
                </c:pt>
                <c:pt idx="4">
                  <c:v>14.608144276194068</c:v>
                </c:pt>
                <c:pt idx="5">
                  <c:v>10.983033476561694</c:v>
                </c:pt>
                <c:pt idx="6">
                  <c:v>10.164588183767087</c:v>
                </c:pt>
                <c:pt idx="7">
                  <c:v>9.5888778329956512</c:v>
                </c:pt>
                <c:pt idx="8">
                  <c:v>9.2344795183144264</c:v>
                </c:pt>
                <c:pt idx="9">
                  <c:v>8.1845837676969868</c:v>
                </c:pt>
                <c:pt idx="10">
                  <c:v>7.7650300777934795</c:v>
                </c:pt>
                <c:pt idx="11">
                  <c:v>7.1381096607025629</c:v>
                </c:pt>
                <c:pt idx="12">
                  <c:v>6.9551621118125491</c:v>
                </c:pt>
              </c:numCache>
            </c:numRef>
          </c:val>
          <c:smooth val="0"/>
        </c:ser>
        <c:ser>
          <c:idx val="1"/>
          <c:order val="1"/>
          <c:tx>
            <c:strRef>
              <c:f>Tabela!$A$33</c:f>
              <c:strCache>
                <c:ptCount val="1"/>
                <c:pt idx="0">
                  <c:v>4 a 7 anos</c:v>
                </c:pt>
              </c:strCache>
            </c:strRef>
          </c:tx>
          <c:spPr>
            <a:ln w="34925" cap="rnd">
              <a:solidFill>
                <a:schemeClr val="accent2"/>
              </a:solidFill>
              <a:round/>
            </a:ln>
            <a:effectLst>
              <a:outerShdw blurRad="40000" dist="23000" dir="5400000" rotWithShape="0">
                <a:srgbClr val="000000">
                  <a:alpha val="35000"/>
                </a:srgbClr>
              </a:outerShdw>
            </a:effectLst>
          </c:spPr>
          <c:marker>
            <c:symbol val="none"/>
          </c:marker>
          <c:cat>
            <c:numRef>
              <c:f>Tabela!$B$5:$N$5</c:f>
              <c:numCache>
                <c:formatCode>General</c:formatCode>
                <c:ptCount val="13"/>
                <c:pt idx="0">
                  <c:v>2001</c:v>
                </c:pt>
                <c:pt idx="1">
                  <c:v>2002</c:v>
                </c:pt>
                <c:pt idx="2">
                  <c:v>2003</c:v>
                </c:pt>
                <c:pt idx="3">
                  <c:v>2004</c:v>
                </c:pt>
                <c:pt idx="4">
                  <c:v>2005</c:v>
                </c:pt>
                <c:pt idx="5">
                  <c:v>2006</c:v>
                </c:pt>
                <c:pt idx="6">
                  <c:v>2007</c:v>
                </c:pt>
                <c:pt idx="7">
                  <c:v>2008</c:v>
                </c:pt>
                <c:pt idx="8">
                  <c:v>2009</c:v>
                </c:pt>
                <c:pt idx="9">
                  <c:v>2011</c:v>
                </c:pt>
                <c:pt idx="10">
                  <c:v>2012</c:v>
                </c:pt>
                <c:pt idx="11">
                  <c:v>2013</c:v>
                </c:pt>
                <c:pt idx="12">
                  <c:v>2014</c:v>
                </c:pt>
              </c:numCache>
            </c:numRef>
          </c:cat>
          <c:val>
            <c:numRef>
              <c:f>Tabela!$B$33:$N$33</c:f>
              <c:numCache>
                <c:formatCode>_(* #,##0.0_);_(* \(#,##0.0\);_(* "-"??_);_(@_)</c:formatCode>
                <c:ptCount val="13"/>
                <c:pt idx="0">
                  <c:v>8.4496938758487232</c:v>
                </c:pt>
                <c:pt idx="1">
                  <c:v>8.001316081444017</c:v>
                </c:pt>
                <c:pt idx="2">
                  <c:v>8.3090148498483387</c:v>
                </c:pt>
                <c:pt idx="3">
                  <c:v>8.1479655075901967</c:v>
                </c:pt>
                <c:pt idx="4">
                  <c:v>7.3840232513691815</c:v>
                </c:pt>
                <c:pt idx="5">
                  <c:v>6.6515806907597383</c:v>
                </c:pt>
                <c:pt idx="6">
                  <c:v>6.3253590679488774</c:v>
                </c:pt>
                <c:pt idx="7">
                  <c:v>5.9840280624555691</c:v>
                </c:pt>
                <c:pt idx="8">
                  <c:v>5.8794855088201938</c:v>
                </c:pt>
                <c:pt idx="9">
                  <c:v>5.5693137416762974</c:v>
                </c:pt>
                <c:pt idx="10">
                  <c:v>5.3357824470229822</c:v>
                </c:pt>
                <c:pt idx="11">
                  <c:v>5.2360176419147555</c:v>
                </c:pt>
                <c:pt idx="12">
                  <c:v>5.0076712875961178</c:v>
                </c:pt>
              </c:numCache>
            </c:numRef>
          </c:val>
          <c:smooth val="0"/>
        </c:ser>
        <c:ser>
          <c:idx val="2"/>
          <c:order val="2"/>
          <c:tx>
            <c:strRef>
              <c:f>Tabela!$A$34</c:f>
              <c:strCache>
                <c:ptCount val="1"/>
                <c:pt idx="0">
                  <c:v>8 anos e mais</c:v>
                </c:pt>
              </c:strCache>
            </c:strRef>
          </c:tx>
          <c:spPr>
            <a:ln w="34925" cap="rnd">
              <a:solidFill>
                <a:schemeClr val="accent3"/>
              </a:solidFill>
              <a:round/>
            </a:ln>
            <a:effectLst>
              <a:outerShdw blurRad="40000" dist="23000" dir="5400000" rotWithShape="0">
                <a:srgbClr val="000000">
                  <a:alpha val="35000"/>
                </a:srgbClr>
              </a:outerShdw>
            </a:effectLst>
          </c:spPr>
          <c:marker>
            <c:symbol val="none"/>
          </c:marker>
          <c:cat>
            <c:numRef>
              <c:f>Tabela!$B$5:$N$5</c:f>
              <c:numCache>
                <c:formatCode>General</c:formatCode>
                <c:ptCount val="13"/>
                <c:pt idx="0">
                  <c:v>2001</c:v>
                </c:pt>
                <c:pt idx="1">
                  <c:v>2002</c:v>
                </c:pt>
                <c:pt idx="2">
                  <c:v>2003</c:v>
                </c:pt>
                <c:pt idx="3">
                  <c:v>2004</c:v>
                </c:pt>
                <c:pt idx="4">
                  <c:v>2005</c:v>
                </c:pt>
                <c:pt idx="5">
                  <c:v>2006</c:v>
                </c:pt>
                <c:pt idx="6">
                  <c:v>2007</c:v>
                </c:pt>
                <c:pt idx="7">
                  <c:v>2008</c:v>
                </c:pt>
                <c:pt idx="8">
                  <c:v>2009</c:v>
                </c:pt>
                <c:pt idx="9">
                  <c:v>2011</c:v>
                </c:pt>
                <c:pt idx="10">
                  <c:v>2012</c:v>
                </c:pt>
                <c:pt idx="11">
                  <c:v>2013</c:v>
                </c:pt>
                <c:pt idx="12">
                  <c:v>2014</c:v>
                </c:pt>
              </c:numCache>
            </c:numRef>
          </c:cat>
          <c:val>
            <c:numRef>
              <c:f>Tabela!$B$34:$N$34</c:f>
              <c:numCache>
                <c:formatCode>_(* #,##0.0_);_(* \(#,##0.0\);_(* "-"??_);_(@_)</c:formatCode>
                <c:ptCount val="13"/>
                <c:pt idx="0">
                  <c:v>6.4416782640070096</c:v>
                </c:pt>
                <c:pt idx="1">
                  <c:v>6.3622684096680153</c:v>
                </c:pt>
                <c:pt idx="2">
                  <c:v>6.3509536784741139</c:v>
                </c:pt>
                <c:pt idx="3">
                  <c:v>6.0336860933074972</c:v>
                </c:pt>
                <c:pt idx="4">
                  <c:v>5.4925659472422064</c:v>
                </c:pt>
                <c:pt idx="5">
                  <c:v>5.0036138178461647</c:v>
                </c:pt>
                <c:pt idx="6">
                  <c:v>4.7508849450487425</c:v>
                </c:pt>
                <c:pt idx="7">
                  <c:v>4.5137273150302466</c:v>
                </c:pt>
                <c:pt idx="8">
                  <c:v>4.4740563770921726</c:v>
                </c:pt>
                <c:pt idx="9">
                  <c:v>4.2356115651979263</c:v>
                </c:pt>
                <c:pt idx="10">
                  <c:v>4.0917286975819502</c:v>
                </c:pt>
                <c:pt idx="11">
                  <c:v>3.8967243195118511</c:v>
                </c:pt>
                <c:pt idx="12">
                  <c:v>3.8479220301581463</c:v>
                </c:pt>
              </c:numCache>
            </c:numRef>
          </c:val>
          <c:smooth val="0"/>
        </c:ser>
        <c:ser>
          <c:idx val="4"/>
          <c:order val="3"/>
          <c:tx>
            <c:strRef>
              <c:f>Tabela!$A$35</c:f>
              <c:strCache>
                <c:ptCount val="1"/>
                <c:pt idx="0">
                  <c:v>Total</c:v>
                </c:pt>
              </c:strCache>
            </c:strRef>
          </c:tx>
          <c:spPr>
            <a:ln w="34925" cap="rnd">
              <a:solidFill>
                <a:schemeClr val="accent5"/>
              </a:solidFill>
              <a:round/>
            </a:ln>
            <a:effectLst>
              <a:outerShdw blurRad="40000" dist="23000" dir="5400000" rotWithShape="0">
                <a:srgbClr val="000000">
                  <a:alpha val="35000"/>
                </a:srgbClr>
              </a:outerShdw>
            </a:effectLst>
          </c:spPr>
          <c:marker>
            <c:symbol val="none"/>
          </c:marker>
          <c:cat>
            <c:numRef>
              <c:f>Tabela!$B$5:$N$5</c:f>
              <c:numCache>
                <c:formatCode>General</c:formatCode>
                <c:ptCount val="13"/>
                <c:pt idx="0">
                  <c:v>2001</c:v>
                </c:pt>
                <c:pt idx="1">
                  <c:v>2002</c:v>
                </c:pt>
                <c:pt idx="2">
                  <c:v>2003</c:v>
                </c:pt>
                <c:pt idx="3">
                  <c:v>2004</c:v>
                </c:pt>
                <c:pt idx="4">
                  <c:v>2005</c:v>
                </c:pt>
                <c:pt idx="5">
                  <c:v>2006</c:v>
                </c:pt>
                <c:pt idx="6">
                  <c:v>2007</c:v>
                </c:pt>
                <c:pt idx="7">
                  <c:v>2008</c:v>
                </c:pt>
                <c:pt idx="8">
                  <c:v>2009</c:v>
                </c:pt>
                <c:pt idx="9">
                  <c:v>2011</c:v>
                </c:pt>
                <c:pt idx="10">
                  <c:v>2012</c:v>
                </c:pt>
                <c:pt idx="11">
                  <c:v>2013</c:v>
                </c:pt>
                <c:pt idx="12">
                  <c:v>2014</c:v>
                </c:pt>
              </c:numCache>
            </c:numRef>
          </c:cat>
          <c:val>
            <c:numRef>
              <c:f>Tabela!$B$35:$N$35</c:f>
              <c:numCache>
                <c:formatCode>_(* #,##0.0_);_(* \(#,##0.0\);_(* "-"??_);_(@_)</c:formatCode>
                <c:ptCount val="13"/>
                <c:pt idx="0">
                  <c:v>14.955018542421394</c:v>
                </c:pt>
                <c:pt idx="1">
                  <c:v>14.474677652267612</c:v>
                </c:pt>
                <c:pt idx="2">
                  <c:v>14.189667623694364</c:v>
                </c:pt>
                <c:pt idx="3">
                  <c:v>13.285126943864576</c:v>
                </c:pt>
                <c:pt idx="4">
                  <c:v>11.139660581448757</c:v>
                </c:pt>
                <c:pt idx="5">
                  <c:v>8.7211189542990297</c:v>
                </c:pt>
                <c:pt idx="6">
                  <c:v>8.0800490083372818</c:v>
                </c:pt>
                <c:pt idx="7">
                  <c:v>7.5926400521882975</c:v>
                </c:pt>
                <c:pt idx="8">
                  <c:v>7.3087825768586425</c:v>
                </c:pt>
                <c:pt idx="9">
                  <c:v>6.7755712636665164</c:v>
                </c:pt>
                <c:pt idx="10">
                  <c:v>6.4521556649739784</c:v>
                </c:pt>
                <c:pt idx="11">
                  <c:v>6.0094273960355142</c:v>
                </c:pt>
                <c:pt idx="12">
                  <c:v>5.8157989831413222</c:v>
                </c:pt>
              </c:numCache>
            </c:numRef>
          </c:val>
          <c:smooth val="0"/>
        </c:ser>
        <c:dLbls>
          <c:showLegendKey val="0"/>
          <c:showVal val="0"/>
          <c:showCatName val="0"/>
          <c:showSerName val="0"/>
          <c:showPercent val="0"/>
          <c:showBubbleSize val="0"/>
        </c:dLbls>
        <c:smooth val="0"/>
        <c:axId val="221915544"/>
        <c:axId val="221918680"/>
      </c:lineChart>
      <c:catAx>
        <c:axId val="221915544"/>
        <c:scaling>
          <c:orientation val="minMax"/>
        </c:scaling>
        <c:delete val="0"/>
        <c:axPos val="b"/>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t-BR"/>
          </a:p>
        </c:txPr>
        <c:crossAx val="221918680"/>
        <c:crosses val="autoZero"/>
        <c:auto val="1"/>
        <c:lblAlgn val="ctr"/>
        <c:lblOffset val="100"/>
        <c:noMultiLvlLbl val="0"/>
      </c:catAx>
      <c:valAx>
        <c:axId val="221918680"/>
        <c:scaling>
          <c:orientation val="minMax"/>
          <c:max val="20"/>
        </c:scaling>
        <c:delete val="0"/>
        <c:axPos val="l"/>
        <c:majorGridlines>
          <c:spPr>
            <a:ln w="9525" cap="flat" cmpd="sng" algn="ctr">
              <a:solidFill>
                <a:schemeClr val="tx1">
                  <a:lumMod val="15000"/>
                  <a:lumOff val="85000"/>
                </a:schemeClr>
              </a:solidFill>
              <a:round/>
            </a:ln>
            <a:effectLst/>
          </c:spPr>
        </c:majorGridlines>
        <c:numFmt formatCode="_(* #,##0.0_);_(* \(#,##0.0\);_(* &quot;-&quot;??_);_(@_)" sourceLinked="1"/>
        <c:majorTickMark val="none"/>
        <c:minorTickMark val="none"/>
        <c:tickLblPos val="nextTo"/>
        <c:spPr>
          <a:noFill/>
          <a:ln>
            <a:noFill/>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t-BR"/>
          </a:p>
        </c:txPr>
        <c:crossAx val="221915544"/>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t-B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pt-BR"/>
    </a:p>
  </c:txPr>
  <c:printSettings>
    <c:headerFooter/>
    <c:pageMargins b="0.78740157499999996" l="0.511811024" r="0.511811024" t="0.78740157499999996" header="0.31496062000000075" footer="0.3149606200000007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r>
              <a:rPr lang="en-US"/>
              <a:t>Região Sudeste</a:t>
            </a:r>
          </a:p>
        </c:rich>
      </c:tx>
      <c:layout/>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pt-BR"/>
        </a:p>
      </c:txPr>
    </c:title>
    <c:autoTitleDeleted val="0"/>
    <c:plotArea>
      <c:layout/>
      <c:lineChart>
        <c:grouping val="standard"/>
        <c:varyColors val="0"/>
        <c:ser>
          <c:idx val="0"/>
          <c:order val="0"/>
          <c:tx>
            <c:strRef>
              <c:f>Tabela!$A$17</c:f>
              <c:strCache>
                <c:ptCount val="1"/>
                <c:pt idx="0">
                  <c:v>0 a 3 anos</c:v>
                </c:pt>
              </c:strCache>
            </c:strRef>
          </c:tx>
          <c:spPr>
            <a:ln w="34925" cap="rnd">
              <a:solidFill>
                <a:schemeClr val="accent1"/>
              </a:solidFill>
              <a:round/>
            </a:ln>
            <a:effectLst>
              <a:outerShdw blurRad="40000" dist="23000" dir="5400000" rotWithShape="0">
                <a:srgbClr val="000000">
                  <a:alpha val="35000"/>
                </a:srgbClr>
              </a:outerShdw>
            </a:effectLst>
          </c:spPr>
          <c:marker>
            <c:symbol val="none"/>
          </c:marker>
          <c:cat>
            <c:numRef>
              <c:f>Tabela!$B$5:$N$5</c:f>
              <c:numCache>
                <c:formatCode>General</c:formatCode>
                <c:ptCount val="13"/>
                <c:pt idx="0">
                  <c:v>2001</c:v>
                </c:pt>
                <c:pt idx="1">
                  <c:v>2002</c:v>
                </c:pt>
                <c:pt idx="2">
                  <c:v>2003</c:v>
                </c:pt>
                <c:pt idx="3">
                  <c:v>2004</c:v>
                </c:pt>
                <c:pt idx="4">
                  <c:v>2005</c:v>
                </c:pt>
                <c:pt idx="5">
                  <c:v>2006</c:v>
                </c:pt>
                <c:pt idx="6">
                  <c:v>2007</c:v>
                </c:pt>
                <c:pt idx="7">
                  <c:v>2008</c:v>
                </c:pt>
                <c:pt idx="8">
                  <c:v>2009</c:v>
                </c:pt>
                <c:pt idx="9">
                  <c:v>2011</c:v>
                </c:pt>
                <c:pt idx="10">
                  <c:v>2012</c:v>
                </c:pt>
                <c:pt idx="11">
                  <c:v>2013</c:v>
                </c:pt>
                <c:pt idx="12">
                  <c:v>2014</c:v>
                </c:pt>
              </c:numCache>
            </c:numRef>
          </c:cat>
          <c:val>
            <c:numRef>
              <c:f>Tabela!$B$17:$N$17</c:f>
              <c:numCache>
                <c:formatCode>_(* #,##0.0_);_(* \(#,##0.0\);_(* "-"??_);_(@_)</c:formatCode>
                <c:ptCount val="13"/>
                <c:pt idx="0">
                  <c:v>13.168140796255035</c:v>
                </c:pt>
                <c:pt idx="1">
                  <c:v>12.632209869233749</c:v>
                </c:pt>
                <c:pt idx="2">
                  <c:v>12.240596275451445</c:v>
                </c:pt>
                <c:pt idx="3">
                  <c:v>11.755285981520322</c:v>
                </c:pt>
                <c:pt idx="4">
                  <c:v>11.139535927471837</c:v>
                </c:pt>
                <c:pt idx="5">
                  <c:v>11.017214397496087</c:v>
                </c:pt>
                <c:pt idx="6">
                  <c:v>10.8356129408761</c:v>
                </c:pt>
                <c:pt idx="7">
                  <c:v>9.9848378652858631</c:v>
                </c:pt>
                <c:pt idx="8">
                  <c:v>9.5872721435451069</c:v>
                </c:pt>
                <c:pt idx="9">
                  <c:v>7.6708910360188494</c:v>
                </c:pt>
                <c:pt idx="10">
                  <c:v>7.3260470179136981</c:v>
                </c:pt>
                <c:pt idx="11">
                  <c:v>6.6715107002410567</c:v>
                </c:pt>
                <c:pt idx="12">
                  <c:v>6.4183931820731841</c:v>
                </c:pt>
              </c:numCache>
            </c:numRef>
          </c:val>
          <c:smooth val="0"/>
        </c:ser>
        <c:ser>
          <c:idx val="1"/>
          <c:order val="1"/>
          <c:tx>
            <c:strRef>
              <c:f>Tabela!$A$18</c:f>
              <c:strCache>
                <c:ptCount val="1"/>
                <c:pt idx="0">
                  <c:v>4 a 7 anos</c:v>
                </c:pt>
              </c:strCache>
            </c:strRef>
          </c:tx>
          <c:spPr>
            <a:ln w="34925" cap="rnd">
              <a:solidFill>
                <a:schemeClr val="accent2"/>
              </a:solidFill>
              <a:round/>
            </a:ln>
            <a:effectLst>
              <a:outerShdw blurRad="40000" dist="23000" dir="5400000" rotWithShape="0">
                <a:srgbClr val="000000">
                  <a:alpha val="35000"/>
                </a:srgbClr>
              </a:outerShdw>
            </a:effectLst>
          </c:spPr>
          <c:marker>
            <c:symbol val="none"/>
          </c:marker>
          <c:cat>
            <c:numRef>
              <c:f>Tabela!$B$5:$N$5</c:f>
              <c:numCache>
                <c:formatCode>General</c:formatCode>
                <c:ptCount val="13"/>
                <c:pt idx="0">
                  <c:v>2001</c:v>
                </c:pt>
                <c:pt idx="1">
                  <c:v>2002</c:v>
                </c:pt>
                <c:pt idx="2">
                  <c:v>2003</c:v>
                </c:pt>
                <c:pt idx="3">
                  <c:v>2004</c:v>
                </c:pt>
                <c:pt idx="4">
                  <c:v>2005</c:v>
                </c:pt>
                <c:pt idx="5">
                  <c:v>2006</c:v>
                </c:pt>
                <c:pt idx="6">
                  <c:v>2007</c:v>
                </c:pt>
                <c:pt idx="7">
                  <c:v>2008</c:v>
                </c:pt>
                <c:pt idx="8">
                  <c:v>2009</c:v>
                </c:pt>
                <c:pt idx="9">
                  <c:v>2011</c:v>
                </c:pt>
                <c:pt idx="10">
                  <c:v>2012</c:v>
                </c:pt>
                <c:pt idx="11">
                  <c:v>2013</c:v>
                </c:pt>
                <c:pt idx="12">
                  <c:v>2014</c:v>
                </c:pt>
              </c:numCache>
            </c:numRef>
          </c:cat>
          <c:val>
            <c:numRef>
              <c:f>Tabela!$B$18:$N$18</c:f>
              <c:numCache>
                <c:formatCode>_(* #,##0.0_);_(* \(#,##0.0\);_(* "-"??_);_(@_)</c:formatCode>
                <c:ptCount val="13"/>
                <c:pt idx="0">
                  <c:v>7.871101116062075</c:v>
                </c:pt>
                <c:pt idx="1">
                  <c:v>7.2970581136528194</c:v>
                </c:pt>
                <c:pt idx="2">
                  <c:v>7.7952216698792736</c:v>
                </c:pt>
                <c:pt idx="3">
                  <c:v>7.5424276515786204</c:v>
                </c:pt>
                <c:pt idx="4">
                  <c:v>7.3170440289145118</c:v>
                </c:pt>
                <c:pt idx="5">
                  <c:v>7.3642346271739489</c:v>
                </c:pt>
                <c:pt idx="6">
                  <c:v>7.1852819141093951</c:v>
                </c:pt>
                <c:pt idx="7">
                  <c:v>6.6867884778997686</c:v>
                </c:pt>
                <c:pt idx="8">
                  <c:v>6.416384868137448</c:v>
                </c:pt>
                <c:pt idx="9">
                  <c:v>6.3730844855029503</c:v>
                </c:pt>
                <c:pt idx="10">
                  <c:v>5.9709689229642713</c:v>
                </c:pt>
                <c:pt idx="11">
                  <c:v>5.7923129480629401</c:v>
                </c:pt>
                <c:pt idx="12">
                  <c:v>5.739095237177386</c:v>
                </c:pt>
              </c:numCache>
            </c:numRef>
          </c:val>
          <c:smooth val="0"/>
        </c:ser>
        <c:ser>
          <c:idx val="2"/>
          <c:order val="2"/>
          <c:tx>
            <c:strRef>
              <c:f>Tabela!$A$19</c:f>
              <c:strCache>
                <c:ptCount val="1"/>
                <c:pt idx="0">
                  <c:v>8 anos e mais</c:v>
                </c:pt>
              </c:strCache>
            </c:strRef>
          </c:tx>
          <c:spPr>
            <a:ln w="34925" cap="rnd">
              <a:solidFill>
                <a:schemeClr val="accent3"/>
              </a:solidFill>
              <a:round/>
            </a:ln>
            <a:effectLst>
              <a:outerShdw blurRad="40000" dist="23000" dir="5400000" rotWithShape="0">
                <a:srgbClr val="000000">
                  <a:alpha val="35000"/>
                </a:srgbClr>
              </a:outerShdw>
            </a:effectLst>
          </c:spPr>
          <c:marker>
            <c:symbol val="none"/>
          </c:marker>
          <c:cat>
            <c:numRef>
              <c:f>Tabela!$B$5:$N$5</c:f>
              <c:numCache>
                <c:formatCode>General</c:formatCode>
                <c:ptCount val="13"/>
                <c:pt idx="0">
                  <c:v>2001</c:v>
                </c:pt>
                <c:pt idx="1">
                  <c:v>2002</c:v>
                </c:pt>
                <c:pt idx="2">
                  <c:v>2003</c:v>
                </c:pt>
                <c:pt idx="3">
                  <c:v>2004</c:v>
                </c:pt>
                <c:pt idx="4">
                  <c:v>2005</c:v>
                </c:pt>
                <c:pt idx="5">
                  <c:v>2006</c:v>
                </c:pt>
                <c:pt idx="6">
                  <c:v>2007</c:v>
                </c:pt>
                <c:pt idx="7">
                  <c:v>2008</c:v>
                </c:pt>
                <c:pt idx="8">
                  <c:v>2009</c:v>
                </c:pt>
                <c:pt idx="9">
                  <c:v>2011</c:v>
                </c:pt>
                <c:pt idx="10">
                  <c:v>2012</c:v>
                </c:pt>
                <c:pt idx="11">
                  <c:v>2013</c:v>
                </c:pt>
                <c:pt idx="12">
                  <c:v>2014</c:v>
                </c:pt>
              </c:numCache>
            </c:numRef>
          </c:cat>
          <c:val>
            <c:numRef>
              <c:f>Tabela!$B$19:$N$19</c:f>
              <c:numCache>
                <c:formatCode>_(* #,##0.0_);_(* \(#,##0.0\);_(* "-"??_);_(@_)</c:formatCode>
                <c:ptCount val="13"/>
                <c:pt idx="0">
                  <c:v>5.6991521074134148</c:v>
                </c:pt>
                <c:pt idx="1">
                  <c:v>5.9111979465961761</c:v>
                </c:pt>
                <c:pt idx="2">
                  <c:v>5.9621666247891172</c:v>
                </c:pt>
                <c:pt idx="3">
                  <c:v>5.5450347187614204</c:v>
                </c:pt>
                <c:pt idx="4">
                  <c:v>5.3983703033046631</c:v>
                </c:pt>
                <c:pt idx="5">
                  <c:v>5.547979723119794</c:v>
                </c:pt>
                <c:pt idx="6">
                  <c:v>5.3025455557101129</c:v>
                </c:pt>
                <c:pt idx="7">
                  <c:v>4.8908720796991059</c:v>
                </c:pt>
                <c:pt idx="8">
                  <c:v>4.7728126173488548</c:v>
                </c:pt>
                <c:pt idx="9">
                  <c:v>4.6706173279568697</c:v>
                </c:pt>
                <c:pt idx="10">
                  <c:v>4.3407878834917009</c:v>
                </c:pt>
                <c:pt idx="11">
                  <c:v>4.2863296955772547</c:v>
                </c:pt>
                <c:pt idx="12">
                  <c:v>4.2158053520354191</c:v>
                </c:pt>
              </c:numCache>
            </c:numRef>
          </c:val>
          <c:smooth val="0"/>
        </c:ser>
        <c:ser>
          <c:idx val="4"/>
          <c:order val="3"/>
          <c:tx>
            <c:strRef>
              <c:f>Tabela!$A$20</c:f>
              <c:strCache>
                <c:ptCount val="1"/>
                <c:pt idx="0">
                  <c:v>Total</c:v>
                </c:pt>
              </c:strCache>
            </c:strRef>
          </c:tx>
          <c:spPr>
            <a:ln w="34925" cap="rnd">
              <a:solidFill>
                <a:schemeClr val="accent5"/>
              </a:solidFill>
              <a:round/>
            </a:ln>
            <a:effectLst>
              <a:outerShdw blurRad="40000" dist="23000" dir="5400000" rotWithShape="0">
                <a:srgbClr val="000000">
                  <a:alpha val="35000"/>
                </a:srgbClr>
              </a:outerShdw>
            </a:effectLst>
          </c:spPr>
          <c:marker>
            <c:symbol val="none"/>
          </c:marker>
          <c:cat>
            <c:numRef>
              <c:f>Tabela!$B$5:$N$5</c:f>
              <c:numCache>
                <c:formatCode>General</c:formatCode>
                <c:ptCount val="13"/>
                <c:pt idx="0">
                  <c:v>2001</c:v>
                </c:pt>
                <c:pt idx="1">
                  <c:v>2002</c:v>
                </c:pt>
                <c:pt idx="2">
                  <c:v>2003</c:v>
                </c:pt>
                <c:pt idx="3">
                  <c:v>2004</c:v>
                </c:pt>
                <c:pt idx="4">
                  <c:v>2005</c:v>
                </c:pt>
                <c:pt idx="5">
                  <c:v>2006</c:v>
                </c:pt>
                <c:pt idx="6">
                  <c:v>2007</c:v>
                </c:pt>
                <c:pt idx="7">
                  <c:v>2008</c:v>
                </c:pt>
                <c:pt idx="8">
                  <c:v>2009</c:v>
                </c:pt>
                <c:pt idx="9">
                  <c:v>2011</c:v>
                </c:pt>
                <c:pt idx="10">
                  <c:v>2012</c:v>
                </c:pt>
                <c:pt idx="11">
                  <c:v>2013</c:v>
                </c:pt>
                <c:pt idx="12">
                  <c:v>2014</c:v>
                </c:pt>
              </c:numCache>
            </c:numRef>
          </c:cat>
          <c:val>
            <c:numRef>
              <c:f>Tabela!$B$20:$N$20</c:f>
              <c:numCache>
                <c:formatCode>_(* #,##0.0_);_(* \(#,##0.0\);_(* "-"??_);_(@_)</c:formatCode>
                <c:ptCount val="13"/>
                <c:pt idx="0">
                  <c:v>10.238210718496523</c:v>
                </c:pt>
                <c:pt idx="1">
                  <c:v>9.7916105511147862</c:v>
                </c:pt>
                <c:pt idx="2">
                  <c:v>9.6716807699784688</c:v>
                </c:pt>
                <c:pt idx="3">
                  <c:v>9.2073855658522881</c:v>
                </c:pt>
                <c:pt idx="4">
                  <c:v>8.7221066277982899</c:v>
                </c:pt>
                <c:pt idx="5">
                  <c:v>8.6463065109236439</c:v>
                </c:pt>
                <c:pt idx="6">
                  <c:v>8.3863877894141137</c:v>
                </c:pt>
                <c:pt idx="7">
                  <c:v>7.7353525211602232</c:v>
                </c:pt>
                <c:pt idx="8">
                  <c:v>7.3815512076043932</c:v>
                </c:pt>
                <c:pt idx="9">
                  <c:v>6.6333904609965479</c:v>
                </c:pt>
                <c:pt idx="10">
                  <c:v>6.3027408401237039</c:v>
                </c:pt>
                <c:pt idx="11">
                  <c:v>5.873100159301079</c:v>
                </c:pt>
                <c:pt idx="12">
                  <c:v>5.6995007825373678</c:v>
                </c:pt>
              </c:numCache>
            </c:numRef>
          </c:val>
          <c:smooth val="0"/>
        </c:ser>
        <c:dLbls>
          <c:showLegendKey val="0"/>
          <c:showVal val="0"/>
          <c:showCatName val="0"/>
          <c:showSerName val="0"/>
          <c:showPercent val="0"/>
          <c:showBubbleSize val="0"/>
        </c:dLbls>
        <c:smooth val="0"/>
        <c:axId val="221917896"/>
        <c:axId val="220494320"/>
      </c:lineChart>
      <c:catAx>
        <c:axId val="221917896"/>
        <c:scaling>
          <c:orientation val="minMax"/>
        </c:scaling>
        <c:delete val="0"/>
        <c:axPos val="b"/>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t-BR"/>
          </a:p>
        </c:txPr>
        <c:crossAx val="220494320"/>
        <c:crosses val="autoZero"/>
        <c:auto val="1"/>
        <c:lblAlgn val="ctr"/>
        <c:lblOffset val="100"/>
        <c:noMultiLvlLbl val="0"/>
      </c:catAx>
      <c:valAx>
        <c:axId val="220494320"/>
        <c:scaling>
          <c:orientation val="minMax"/>
          <c:max val="15"/>
        </c:scaling>
        <c:delete val="0"/>
        <c:axPos val="l"/>
        <c:majorGridlines>
          <c:spPr>
            <a:ln w="9525" cap="flat" cmpd="sng" algn="ctr">
              <a:solidFill>
                <a:schemeClr val="tx1">
                  <a:lumMod val="15000"/>
                  <a:lumOff val="85000"/>
                </a:schemeClr>
              </a:solidFill>
              <a:round/>
            </a:ln>
            <a:effectLst/>
          </c:spPr>
        </c:majorGridlines>
        <c:numFmt formatCode="_(* #,##0.0_);_(* \(#,##0.0\);_(* &quot;-&quot;??_);_(@_)" sourceLinked="1"/>
        <c:majorTickMark val="none"/>
        <c:minorTickMark val="none"/>
        <c:tickLblPos val="nextTo"/>
        <c:spPr>
          <a:noFill/>
          <a:ln>
            <a:noFill/>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t-BR"/>
          </a:p>
        </c:txPr>
        <c:crossAx val="221917896"/>
        <c:crosses val="autoZero"/>
        <c:crossBetween val="between"/>
        <c:majorUnit val="5"/>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t-B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pt-BR"/>
    </a:p>
  </c:txPr>
  <c:printSettings>
    <c:headerFooter/>
    <c:pageMargins b="0.78740157499999996" l="0.511811024" r="0.511811024" t="0.78740157499999996" header="0.31496062000000075" footer="0.3149606200000007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r>
              <a:rPr lang="en-US"/>
              <a:t>Região Sul</a:t>
            </a:r>
          </a:p>
        </c:rich>
      </c:tx>
      <c:layout/>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pt-BR"/>
        </a:p>
      </c:txPr>
    </c:title>
    <c:autoTitleDeleted val="0"/>
    <c:plotArea>
      <c:layout/>
      <c:lineChart>
        <c:grouping val="standard"/>
        <c:varyColors val="0"/>
        <c:ser>
          <c:idx val="0"/>
          <c:order val="0"/>
          <c:tx>
            <c:strRef>
              <c:f>Tabela!$A$22</c:f>
              <c:strCache>
                <c:ptCount val="1"/>
                <c:pt idx="0">
                  <c:v>0 a 3 anos</c:v>
                </c:pt>
              </c:strCache>
            </c:strRef>
          </c:tx>
          <c:spPr>
            <a:ln w="34925" cap="rnd">
              <a:solidFill>
                <a:schemeClr val="accent1"/>
              </a:solidFill>
              <a:round/>
            </a:ln>
            <a:effectLst>
              <a:outerShdw blurRad="40000" dist="23000" dir="5400000" rotWithShape="0">
                <a:srgbClr val="000000">
                  <a:alpha val="35000"/>
                </a:srgbClr>
              </a:outerShdw>
            </a:effectLst>
          </c:spPr>
          <c:marker>
            <c:symbol val="none"/>
          </c:marker>
          <c:cat>
            <c:numRef>
              <c:f>Tabela!$B$5:$N$5</c:f>
              <c:numCache>
                <c:formatCode>General</c:formatCode>
                <c:ptCount val="13"/>
                <c:pt idx="0">
                  <c:v>2001</c:v>
                </c:pt>
                <c:pt idx="1">
                  <c:v>2002</c:v>
                </c:pt>
                <c:pt idx="2">
                  <c:v>2003</c:v>
                </c:pt>
                <c:pt idx="3">
                  <c:v>2004</c:v>
                </c:pt>
                <c:pt idx="4">
                  <c:v>2005</c:v>
                </c:pt>
                <c:pt idx="5">
                  <c:v>2006</c:v>
                </c:pt>
                <c:pt idx="6">
                  <c:v>2007</c:v>
                </c:pt>
                <c:pt idx="7">
                  <c:v>2008</c:v>
                </c:pt>
                <c:pt idx="8">
                  <c:v>2009</c:v>
                </c:pt>
                <c:pt idx="9">
                  <c:v>2011</c:v>
                </c:pt>
                <c:pt idx="10">
                  <c:v>2012</c:v>
                </c:pt>
                <c:pt idx="11">
                  <c:v>2013</c:v>
                </c:pt>
                <c:pt idx="12">
                  <c:v>2014</c:v>
                </c:pt>
              </c:numCache>
            </c:numRef>
          </c:cat>
          <c:val>
            <c:numRef>
              <c:f>Tabela!$B$22:$N$22</c:f>
              <c:numCache>
                <c:formatCode>_(* #,##0.0_);_(* \(#,##0.0\);_(* "-"??_);_(@_)</c:formatCode>
                <c:ptCount val="13"/>
                <c:pt idx="0">
                  <c:v>8.3008016450592006</c:v>
                </c:pt>
                <c:pt idx="1">
                  <c:v>8.4384870688964071</c:v>
                </c:pt>
                <c:pt idx="2">
                  <c:v>8.8255948784112626</c:v>
                </c:pt>
                <c:pt idx="3">
                  <c:v>8.4497609145990076</c:v>
                </c:pt>
                <c:pt idx="4">
                  <c:v>7.497981312723498</c:v>
                </c:pt>
                <c:pt idx="5">
                  <c:v>7.3259522736001861</c:v>
                </c:pt>
                <c:pt idx="6">
                  <c:v>7.175195724302502</c:v>
                </c:pt>
                <c:pt idx="7">
                  <c:v>6.6133019037797309</c:v>
                </c:pt>
                <c:pt idx="8">
                  <c:v>6.7558401817120677</c:v>
                </c:pt>
                <c:pt idx="9">
                  <c:v>5.5737980971625838</c:v>
                </c:pt>
                <c:pt idx="10">
                  <c:v>5.7241189427312777</c:v>
                </c:pt>
                <c:pt idx="11">
                  <c:v>4.9555273189326554</c:v>
                </c:pt>
                <c:pt idx="12">
                  <c:v>4.5683527706852534</c:v>
                </c:pt>
              </c:numCache>
            </c:numRef>
          </c:val>
          <c:smooth val="0"/>
        </c:ser>
        <c:ser>
          <c:idx val="1"/>
          <c:order val="1"/>
          <c:tx>
            <c:strRef>
              <c:f>Tabela!$A$23</c:f>
              <c:strCache>
                <c:ptCount val="1"/>
                <c:pt idx="0">
                  <c:v>4 a 7 anos</c:v>
                </c:pt>
              </c:strCache>
            </c:strRef>
          </c:tx>
          <c:spPr>
            <a:ln w="34925" cap="rnd">
              <a:solidFill>
                <a:schemeClr val="accent2"/>
              </a:solidFill>
              <a:round/>
            </a:ln>
            <a:effectLst>
              <a:outerShdw blurRad="40000" dist="23000" dir="5400000" rotWithShape="0">
                <a:srgbClr val="000000">
                  <a:alpha val="35000"/>
                </a:srgbClr>
              </a:outerShdw>
            </a:effectLst>
          </c:spPr>
          <c:marker>
            <c:symbol val="none"/>
          </c:marker>
          <c:cat>
            <c:numRef>
              <c:f>Tabela!$B$5:$N$5</c:f>
              <c:numCache>
                <c:formatCode>General</c:formatCode>
                <c:ptCount val="13"/>
                <c:pt idx="0">
                  <c:v>2001</c:v>
                </c:pt>
                <c:pt idx="1">
                  <c:v>2002</c:v>
                </c:pt>
                <c:pt idx="2">
                  <c:v>2003</c:v>
                </c:pt>
                <c:pt idx="3">
                  <c:v>2004</c:v>
                </c:pt>
                <c:pt idx="4">
                  <c:v>2005</c:v>
                </c:pt>
                <c:pt idx="5">
                  <c:v>2006</c:v>
                </c:pt>
                <c:pt idx="6">
                  <c:v>2007</c:v>
                </c:pt>
                <c:pt idx="7">
                  <c:v>2008</c:v>
                </c:pt>
                <c:pt idx="8">
                  <c:v>2009</c:v>
                </c:pt>
                <c:pt idx="9">
                  <c:v>2011</c:v>
                </c:pt>
                <c:pt idx="10">
                  <c:v>2012</c:v>
                </c:pt>
                <c:pt idx="11">
                  <c:v>2013</c:v>
                </c:pt>
                <c:pt idx="12">
                  <c:v>2014</c:v>
                </c:pt>
              </c:numCache>
            </c:numRef>
          </c:cat>
          <c:val>
            <c:numRef>
              <c:f>Tabela!$B$23:$N$23</c:f>
              <c:numCache>
                <c:formatCode>_(* #,##0.0_);_(* \(#,##0.0\);_(* "-"??_);_(@_)</c:formatCode>
                <c:ptCount val="13"/>
                <c:pt idx="0">
                  <c:v>5.2202710357749798</c:v>
                </c:pt>
                <c:pt idx="1">
                  <c:v>5.2245183343691739</c:v>
                </c:pt>
                <c:pt idx="2">
                  <c:v>5.7690905112683248</c:v>
                </c:pt>
                <c:pt idx="3">
                  <c:v>5.3243909115795232</c:v>
                </c:pt>
                <c:pt idx="4">
                  <c:v>4.8002229421395484</c:v>
                </c:pt>
                <c:pt idx="5">
                  <c:v>4.7663341565897941</c:v>
                </c:pt>
                <c:pt idx="6">
                  <c:v>4.795445207489581</c:v>
                </c:pt>
                <c:pt idx="7">
                  <c:v>4.6246829636824778</c:v>
                </c:pt>
                <c:pt idx="8">
                  <c:v>4.6487784140638677</c:v>
                </c:pt>
                <c:pt idx="9">
                  <c:v>3.9602052369137377</c:v>
                </c:pt>
                <c:pt idx="10">
                  <c:v>3.9816879915483034</c:v>
                </c:pt>
                <c:pt idx="11">
                  <c:v>3.7406989853438559</c:v>
                </c:pt>
                <c:pt idx="12">
                  <c:v>3.4518643167124261</c:v>
                </c:pt>
              </c:numCache>
            </c:numRef>
          </c:val>
          <c:smooth val="0"/>
        </c:ser>
        <c:ser>
          <c:idx val="2"/>
          <c:order val="2"/>
          <c:tx>
            <c:strRef>
              <c:f>Tabela!$A$24</c:f>
              <c:strCache>
                <c:ptCount val="1"/>
                <c:pt idx="0">
                  <c:v>8 anos e mais</c:v>
                </c:pt>
              </c:strCache>
            </c:strRef>
          </c:tx>
          <c:spPr>
            <a:ln w="34925" cap="rnd">
              <a:solidFill>
                <a:schemeClr val="accent3"/>
              </a:solidFill>
              <a:round/>
            </a:ln>
            <a:effectLst>
              <a:outerShdw blurRad="40000" dist="23000" dir="5400000" rotWithShape="0">
                <a:srgbClr val="000000">
                  <a:alpha val="35000"/>
                </a:srgbClr>
              </a:outerShdw>
            </a:effectLst>
          </c:spPr>
          <c:marker>
            <c:symbol val="none"/>
          </c:marker>
          <c:cat>
            <c:numRef>
              <c:f>Tabela!$B$5:$N$5</c:f>
              <c:numCache>
                <c:formatCode>General</c:formatCode>
                <c:ptCount val="13"/>
                <c:pt idx="0">
                  <c:v>2001</c:v>
                </c:pt>
                <c:pt idx="1">
                  <c:v>2002</c:v>
                </c:pt>
                <c:pt idx="2">
                  <c:v>2003</c:v>
                </c:pt>
                <c:pt idx="3">
                  <c:v>2004</c:v>
                </c:pt>
                <c:pt idx="4">
                  <c:v>2005</c:v>
                </c:pt>
                <c:pt idx="5">
                  <c:v>2006</c:v>
                </c:pt>
                <c:pt idx="6">
                  <c:v>2007</c:v>
                </c:pt>
                <c:pt idx="7">
                  <c:v>2008</c:v>
                </c:pt>
                <c:pt idx="8">
                  <c:v>2009</c:v>
                </c:pt>
                <c:pt idx="9">
                  <c:v>2011</c:v>
                </c:pt>
                <c:pt idx="10">
                  <c:v>2012</c:v>
                </c:pt>
                <c:pt idx="11">
                  <c:v>2013</c:v>
                </c:pt>
                <c:pt idx="12">
                  <c:v>2014</c:v>
                </c:pt>
              </c:numCache>
            </c:numRef>
          </c:cat>
          <c:val>
            <c:numRef>
              <c:f>Tabela!$B$24:$N$24</c:f>
              <c:numCache>
                <c:formatCode>_(* #,##0.0_);_(* \(#,##0.0\);_(* "-"??_);_(@_)</c:formatCode>
                <c:ptCount val="13"/>
                <c:pt idx="0">
                  <c:v>4.0691582256374437</c:v>
                </c:pt>
                <c:pt idx="1">
                  <c:v>3.9483304898854494</c:v>
                </c:pt>
                <c:pt idx="2">
                  <c:v>4.0345166906365906</c:v>
                </c:pt>
                <c:pt idx="3">
                  <c:v>3.8762803775858603</c:v>
                </c:pt>
                <c:pt idx="4">
                  <c:v>3.568118628359592</c:v>
                </c:pt>
                <c:pt idx="5">
                  <c:v>3.3359990860276474</c:v>
                </c:pt>
                <c:pt idx="6">
                  <c:v>3.2541014673236233</c:v>
                </c:pt>
                <c:pt idx="7">
                  <c:v>3.1658884498948123</c:v>
                </c:pt>
                <c:pt idx="8">
                  <c:v>3.1679269765985056</c:v>
                </c:pt>
                <c:pt idx="9">
                  <c:v>3.0129397032595913</c:v>
                </c:pt>
                <c:pt idx="10">
                  <c:v>3.3325096197973663</c:v>
                </c:pt>
                <c:pt idx="11">
                  <c:v>2.933218952091857</c:v>
                </c:pt>
                <c:pt idx="12">
                  <c:v>3.0690216710509834</c:v>
                </c:pt>
              </c:numCache>
            </c:numRef>
          </c:val>
          <c:smooth val="0"/>
        </c:ser>
        <c:ser>
          <c:idx val="4"/>
          <c:order val="3"/>
          <c:tx>
            <c:strRef>
              <c:f>Tabela!$A$25</c:f>
              <c:strCache>
                <c:ptCount val="1"/>
                <c:pt idx="0">
                  <c:v>Total</c:v>
                </c:pt>
              </c:strCache>
            </c:strRef>
          </c:tx>
          <c:spPr>
            <a:ln w="34925" cap="rnd">
              <a:solidFill>
                <a:schemeClr val="accent5"/>
              </a:solidFill>
              <a:round/>
            </a:ln>
            <a:effectLst>
              <a:outerShdw blurRad="40000" dist="23000" dir="5400000" rotWithShape="0">
                <a:srgbClr val="000000">
                  <a:alpha val="35000"/>
                </a:srgbClr>
              </a:outerShdw>
            </a:effectLst>
          </c:spPr>
          <c:marker>
            <c:symbol val="none"/>
          </c:marker>
          <c:cat>
            <c:numRef>
              <c:f>Tabela!$B$5:$N$5</c:f>
              <c:numCache>
                <c:formatCode>General</c:formatCode>
                <c:ptCount val="13"/>
                <c:pt idx="0">
                  <c:v>2001</c:v>
                </c:pt>
                <c:pt idx="1">
                  <c:v>2002</c:v>
                </c:pt>
                <c:pt idx="2">
                  <c:v>2003</c:v>
                </c:pt>
                <c:pt idx="3">
                  <c:v>2004</c:v>
                </c:pt>
                <c:pt idx="4">
                  <c:v>2005</c:v>
                </c:pt>
                <c:pt idx="5">
                  <c:v>2006</c:v>
                </c:pt>
                <c:pt idx="6">
                  <c:v>2007</c:v>
                </c:pt>
                <c:pt idx="7">
                  <c:v>2008</c:v>
                </c:pt>
                <c:pt idx="8">
                  <c:v>2009</c:v>
                </c:pt>
                <c:pt idx="9">
                  <c:v>2011</c:v>
                </c:pt>
                <c:pt idx="10">
                  <c:v>2012</c:v>
                </c:pt>
                <c:pt idx="11">
                  <c:v>2013</c:v>
                </c:pt>
                <c:pt idx="12">
                  <c:v>2014</c:v>
                </c:pt>
              </c:numCache>
            </c:numRef>
          </c:cat>
          <c:val>
            <c:numRef>
              <c:f>Tabela!$B$25:$N$25</c:f>
              <c:numCache>
                <c:formatCode>_(* #,##0.0_);_(* \(#,##0.0\);_(* "-"??_);_(@_)</c:formatCode>
                <c:ptCount val="13"/>
                <c:pt idx="0">
                  <c:v>7.0679165631984109</c:v>
                </c:pt>
                <c:pt idx="1">
                  <c:v>7.0641891219055593</c:v>
                </c:pt>
                <c:pt idx="2">
                  <c:v>7.3814105081284849</c:v>
                </c:pt>
                <c:pt idx="3">
                  <c:v>6.9764866560850471</c:v>
                </c:pt>
                <c:pt idx="4">
                  <c:v>6.1887536365028328</c:v>
                </c:pt>
                <c:pt idx="5">
                  <c:v>5.9475342188162044</c:v>
                </c:pt>
                <c:pt idx="6">
                  <c:v>5.8254049205986318</c:v>
                </c:pt>
                <c:pt idx="7">
                  <c:v>5.4156749404964293</c:v>
                </c:pt>
                <c:pt idx="8">
                  <c:v>5.4479659601542929</c:v>
                </c:pt>
                <c:pt idx="9">
                  <c:v>4.607268127192226</c:v>
                </c:pt>
                <c:pt idx="10">
                  <c:v>4.7352363438792997</c:v>
                </c:pt>
                <c:pt idx="11">
                  <c:v>4.1806830108452866</c:v>
                </c:pt>
                <c:pt idx="12">
                  <c:v>3.9110403808734144</c:v>
                </c:pt>
              </c:numCache>
            </c:numRef>
          </c:val>
          <c:smooth val="0"/>
        </c:ser>
        <c:dLbls>
          <c:showLegendKey val="0"/>
          <c:showVal val="0"/>
          <c:showCatName val="0"/>
          <c:showSerName val="0"/>
          <c:showPercent val="0"/>
          <c:showBubbleSize val="0"/>
        </c:dLbls>
        <c:smooth val="0"/>
        <c:axId val="220495496"/>
        <c:axId val="291434344"/>
      </c:lineChart>
      <c:catAx>
        <c:axId val="220495496"/>
        <c:scaling>
          <c:orientation val="minMax"/>
        </c:scaling>
        <c:delete val="0"/>
        <c:axPos val="b"/>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t-BR"/>
          </a:p>
        </c:txPr>
        <c:crossAx val="291434344"/>
        <c:crosses val="autoZero"/>
        <c:auto val="1"/>
        <c:lblAlgn val="ctr"/>
        <c:lblOffset val="100"/>
        <c:noMultiLvlLbl val="0"/>
      </c:catAx>
      <c:valAx>
        <c:axId val="291434344"/>
        <c:scaling>
          <c:orientation val="minMax"/>
          <c:max val="15"/>
        </c:scaling>
        <c:delete val="0"/>
        <c:axPos val="l"/>
        <c:majorGridlines>
          <c:spPr>
            <a:ln w="9525" cap="flat" cmpd="sng" algn="ctr">
              <a:solidFill>
                <a:schemeClr val="tx1">
                  <a:lumMod val="15000"/>
                  <a:lumOff val="85000"/>
                </a:schemeClr>
              </a:solidFill>
              <a:round/>
            </a:ln>
            <a:effectLst/>
          </c:spPr>
        </c:majorGridlines>
        <c:numFmt formatCode="_(* #,##0.0_);_(* \(#,##0.0\);_(* &quot;-&quot;??_);_(@_)" sourceLinked="1"/>
        <c:majorTickMark val="none"/>
        <c:minorTickMark val="none"/>
        <c:tickLblPos val="nextTo"/>
        <c:spPr>
          <a:noFill/>
          <a:ln>
            <a:noFill/>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t-BR"/>
          </a:p>
        </c:txPr>
        <c:crossAx val="220495496"/>
        <c:crosses val="autoZero"/>
        <c:crossBetween val="between"/>
        <c:majorUnit val="5"/>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t-B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pt-BR"/>
    </a:p>
  </c:txPr>
  <c:printSettings>
    <c:headerFooter/>
    <c:pageMargins b="0.78740157499999996" l="0.511811024" r="0.511811024" t="0.78740157499999996" header="0.31496062000000075" footer="0.3149606200000007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r>
              <a:rPr lang="en-US"/>
              <a:t>Região Norte</a:t>
            </a:r>
          </a:p>
        </c:rich>
      </c:tx>
      <c:layout/>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pt-BR"/>
        </a:p>
      </c:txPr>
    </c:title>
    <c:autoTitleDeleted val="0"/>
    <c:plotArea>
      <c:layout/>
      <c:lineChart>
        <c:grouping val="standard"/>
        <c:varyColors val="0"/>
        <c:ser>
          <c:idx val="0"/>
          <c:order val="0"/>
          <c:tx>
            <c:strRef>
              <c:f>Tabela!$A$7</c:f>
              <c:strCache>
                <c:ptCount val="1"/>
                <c:pt idx="0">
                  <c:v>0 a 3 anos</c:v>
                </c:pt>
              </c:strCache>
            </c:strRef>
          </c:tx>
          <c:spPr>
            <a:ln w="34925" cap="rnd">
              <a:solidFill>
                <a:schemeClr val="accent1"/>
              </a:solidFill>
              <a:round/>
            </a:ln>
            <a:effectLst>
              <a:outerShdw blurRad="40000" dist="23000" dir="5400000" rotWithShape="0">
                <a:srgbClr val="000000">
                  <a:alpha val="35000"/>
                </a:srgbClr>
              </a:outerShdw>
            </a:effectLst>
          </c:spPr>
          <c:marker>
            <c:symbol val="none"/>
          </c:marker>
          <c:cat>
            <c:numRef>
              <c:f>Tabela!$B$5:$N$5</c:f>
              <c:numCache>
                <c:formatCode>General</c:formatCode>
                <c:ptCount val="13"/>
                <c:pt idx="0">
                  <c:v>2001</c:v>
                </c:pt>
                <c:pt idx="1">
                  <c:v>2002</c:v>
                </c:pt>
                <c:pt idx="2">
                  <c:v>2003</c:v>
                </c:pt>
                <c:pt idx="3">
                  <c:v>2004</c:v>
                </c:pt>
                <c:pt idx="4">
                  <c:v>2005</c:v>
                </c:pt>
                <c:pt idx="5">
                  <c:v>2006</c:v>
                </c:pt>
                <c:pt idx="6">
                  <c:v>2007</c:v>
                </c:pt>
                <c:pt idx="7">
                  <c:v>2008</c:v>
                </c:pt>
                <c:pt idx="8">
                  <c:v>2009</c:v>
                </c:pt>
                <c:pt idx="9">
                  <c:v>2011</c:v>
                </c:pt>
                <c:pt idx="10">
                  <c:v>2012</c:v>
                </c:pt>
                <c:pt idx="11">
                  <c:v>2013</c:v>
                </c:pt>
                <c:pt idx="12">
                  <c:v>2014</c:v>
                </c:pt>
              </c:numCache>
            </c:numRef>
          </c:cat>
          <c:val>
            <c:numRef>
              <c:f>Tabela!$B$7:$N$7</c:f>
              <c:numCache>
                <c:formatCode>_(* #,##0.0_);_(* \(#,##0.0\);_(* "-"??_);_(@_)</c:formatCode>
                <c:ptCount val="13"/>
                <c:pt idx="0">
                  <c:v>34.216494275125839</c:v>
                </c:pt>
                <c:pt idx="1">
                  <c:v>30.088859212080742</c:v>
                </c:pt>
                <c:pt idx="2">
                  <c:v>28.980737585906496</c:v>
                </c:pt>
                <c:pt idx="3">
                  <c:v>27.900526513726966</c:v>
                </c:pt>
                <c:pt idx="4">
                  <c:v>24.681945743685688</c:v>
                </c:pt>
                <c:pt idx="5">
                  <c:v>21.500141790339352</c:v>
                </c:pt>
                <c:pt idx="6">
                  <c:v>18.035559212029799</c:v>
                </c:pt>
                <c:pt idx="7">
                  <c:v>17.633793043629108</c:v>
                </c:pt>
                <c:pt idx="8">
                  <c:v>17.133566783391696</c:v>
                </c:pt>
                <c:pt idx="9">
                  <c:v>14.500136761487964</c:v>
                </c:pt>
                <c:pt idx="10">
                  <c:v>13.846153846153847</c:v>
                </c:pt>
                <c:pt idx="11">
                  <c:v>11.440238310405999</c:v>
                </c:pt>
                <c:pt idx="12">
                  <c:v>10.611936063558119</c:v>
                </c:pt>
              </c:numCache>
            </c:numRef>
          </c:val>
          <c:smooth val="0"/>
        </c:ser>
        <c:ser>
          <c:idx val="1"/>
          <c:order val="1"/>
          <c:tx>
            <c:strRef>
              <c:f>Tabela!$A$8</c:f>
              <c:strCache>
                <c:ptCount val="1"/>
                <c:pt idx="0">
                  <c:v>4 a 7 anos</c:v>
                </c:pt>
              </c:strCache>
            </c:strRef>
          </c:tx>
          <c:spPr>
            <a:ln w="34925" cap="rnd">
              <a:solidFill>
                <a:schemeClr val="accent2"/>
              </a:solidFill>
              <a:round/>
            </a:ln>
            <a:effectLst>
              <a:outerShdw blurRad="40000" dist="23000" dir="5400000" rotWithShape="0">
                <a:srgbClr val="000000">
                  <a:alpha val="35000"/>
                </a:srgbClr>
              </a:outerShdw>
            </a:effectLst>
          </c:spPr>
          <c:marker>
            <c:symbol val="none"/>
          </c:marker>
          <c:cat>
            <c:numRef>
              <c:f>Tabela!$B$5:$N$5</c:f>
              <c:numCache>
                <c:formatCode>General</c:formatCode>
                <c:ptCount val="13"/>
                <c:pt idx="0">
                  <c:v>2001</c:v>
                </c:pt>
                <c:pt idx="1">
                  <c:v>2002</c:v>
                </c:pt>
                <c:pt idx="2">
                  <c:v>2003</c:v>
                </c:pt>
                <c:pt idx="3">
                  <c:v>2004</c:v>
                </c:pt>
                <c:pt idx="4">
                  <c:v>2005</c:v>
                </c:pt>
                <c:pt idx="5">
                  <c:v>2006</c:v>
                </c:pt>
                <c:pt idx="6">
                  <c:v>2007</c:v>
                </c:pt>
                <c:pt idx="7">
                  <c:v>2008</c:v>
                </c:pt>
                <c:pt idx="8">
                  <c:v>2009</c:v>
                </c:pt>
                <c:pt idx="9">
                  <c:v>2011</c:v>
                </c:pt>
                <c:pt idx="10">
                  <c:v>2012</c:v>
                </c:pt>
                <c:pt idx="11">
                  <c:v>2013</c:v>
                </c:pt>
                <c:pt idx="12">
                  <c:v>2014</c:v>
                </c:pt>
              </c:numCache>
            </c:numRef>
          </c:cat>
          <c:val>
            <c:numRef>
              <c:f>Tabela!$B$8:$N$8</c:f>
              <c:numCache>
                <c:formatCode>_(* #,##0.0_);_(* \(#,##0.0\);_(* "-"??_);_(@_)</c:formatCode>
                <c:ptCount val="13"/>
                <c:pt idx="0">
                  <c:v>18.400162833299412</c:v>
                </c:pt>
                <c:pt idx="1">
                  <c:v>14.310928077658481</c:v>
                </c:pt>
                <c:pt idx="2">
                  <c:v>14.258482653450248</c:v>
                </c:pt>
                <c:pt idx="3">
                  <c:v>15.328907664453833</c:v>
                </c:pt>
                <c:pt idx="4">
                  <c:v>13.754294514867906</c:v>
                </c:pt>
                <c:pt idx="5">
                  <c:v>11.656713116567131</c:v>
                </c:pt>
                <c:pt idx="6">
                  <c:v>9.3415332414378121</c:v>
                </c:pt>
                <c:pt idx="7">
                  <c:v>9.6671669462346603</c:v>
                </c:pt>
                <c:pt idx="8">
                  <c:v>9.6799936158327355</c:v>
                </c:pt>
                <c:pt idx="9">
                  <c:v>9.3774085809711405</c:v>
                </c:pt>
                <c:pt idx="10">
                  <c:v>9.3771652937100622</c:v>
                </c:pt>
                <c:pt idx="11">
                  <c:v>8.6404459585010827</c:v>
                </c:pt>
                <c:pt idx="12">
                  <c:v>7.2363415005326432</c:v>
                </c:pt>
              </c:numCache>
            </c:numRef>
          </c:val>
          <c:smooth val="0"/>
        </c:ser>
        <c:ser>
          <c:idx val="2"/>
          <c:order val="2"/>
          <c:tx>
            <c:strRef>
              <c:f>Tabela!$A$9</c:f>
              <c:strCache>
                <c:ptCount val="1"/>
                <c:pt idx="0">
                  <c:v>8 anos e mais</c:v>
                </c:pt>
              </c:strCache>
            </c:strRef>
          </c:tx>
          <c:spPr>
            <a:ln w="34925" cap="rnd">
              <a:solidFill>
                <a:schemeClr val="accent3"/>
              </a:solidFill>
              <a:round/>
            </a:ln>
            <a:effectLst>
              <a:outerShdw blurRad="40000" dist="23000" dir="5400000" rotWithShape="0">
                <a:srgbClr val="000000">
                  <a:alpha val="35000"/>
                </a:srgbClr>
              </a:outerShdw>
            </a:effectLst>
          </c:spPr>
          <c:marker>
            <c:symbol val="none"/>
          </c:marker>
          <c:cat>
            <c:numRef>
              <c:f>Tabela!$B$5:$N$5</c:f>
              <c:numCache>
                <c:formatCode>General</c:formatCode>
                <c:ptCount val="13"/>
                <c:pt idx="0">
                  <c:v>2001</c:v>
                </c:pt>
                <c:pt idx="1">
                  <c:v>2002</c:v>
                </c:pt>
                <c:pt idx="2">
                  <c:v>2003</c:v>
                </c:pt>
                <c:pt idx="3">
                  <c:v>2004</c:v>
                </c:pt>
                <c:pt idx="4">
                  <c:v>2005</c:v>
                </c:pt>
                <c:pt idx="5">
                  <c:v>2006</c:v>
                </c:pt>
                <c:pt idx="6">
                  <c:v>2007</c:v>
                </c:pt>
                <c:pt idx="7">
                  <c:v>2008</c:v>
                </c:pt>
                <c:pt idx="8">
                  <c:v>2009</c:v>
                </c:pt>
                <c:pt idx="9">
                  <c:v>2011</c:v>
                </c:pt>
                <c:pt idx="10">
                  <c:v>2012</c:v>
                </c:pt>
                <c:pt idx="11">
                  <c:v>2013</c:v>
                </c:pt>
                <c:pt idx="12">
                  <c:v>2014</c:v>
                </c:pt>
              </c:numCache>
            </c:numRef>
          </c:cat>
          <c:val>
            <c:numRef>
              <c:f>Tabela!$B$9:$N$9</c:f>
              <c:numCache>
                <c:formatCode>_(* #,##0.0_);_(* \(#,##0.0\);_(* "-"??_);_(@_)</c:formatCode>
                <c:ptCount val="13"/>
                <c:pt idx="0">
                  <c:v>13.143211407315562</c:v>
                </c:pt>
                <c:pt idx="1">
                  <c:v>10.328962502875546</c:v>
                </c:pt>
                <c:pt idx="2">
                  <c:v>10.146304389131675</c:v>
                </c:pt>
                <c:pt idx="3">
                  <c:v>10.445114381982622</c:v>
                </c:pt>
                <c:pt idx="4">
                  <c:v>9.0786136939983102</c:v>
                </c:pt>
                <c:pt idx="5">
                  <c:v>8.159392789373813</c:v>
                </c:pt>
                <c:pt idx="6">
                  <c:v>7.4175824175824179</c:v>
                </c:pt>
                <c:pt idx="7">
                  <c:v>7.1690479200910362</c:v>
                </c:pt>
                <c:pt idx="8">
                  <c:v>7.2650076659983496</c:v>
                </c:pt>
                <c:pt idx="9">
                  <c:v>6.4587480645874802</c:v>
                </c:pt>
                <c:pt idx="10">
                  <c:v>6.9051432639259653</c:v>
                </c:pt>
                <c:pt idx="11">
                  <c:v>5.6095804069872139</c:v>
                </c:pt>
                <c:pt idx="12">
                  <c:v>5.3410981697171378</c:v>
                </c:pt>
              </c:numCache>
            </c:numRef>
          </c:val>
          <c:smooth val="0"/>
        </c:ser>
        <c:ser>
          <c:idx val="4"/>
          <c:order val="3"/>
          <c:tx>
            <c:strRef>
              <c:f>Tabela!$A$10</c:f>
              <c:strCache>
                <c:ptCount val="1"/>
                <c:pt idx="0">
                  <c:v>Total</c:v>
                </c:pt>
              </c:strCache>
            </c:strRef>
          </c:tx>
          <c:spPr>
            <a:ln w="34925" cap="rnd">
              <a:solidFill>
                <a:schemeClr val="accent5"/>
              </a:solidFill>
              <a:round/>
            </a:ln>
            <a:effectLst>
              <a:outerShdw blurRad="40000" dist="23000" dir="5400000" rotWithShape="0">
                <a:srgbClr val="000000">
                  <a:alpha val="35000"/>
                </a:srgbClr>
              </a:outerShdw>
            </a:effectLst>
          </c:spPr>
          <c:marker>
            <c:symbol val="none"/>
          </c:marker>
          <c:cat>
            <c:numRef>
              <c:f>Tabela!$B$5:$N$5</c:f>
              <c:numCache>
                <c:formatCode>General</c:formatCode>
                <c:ptCount val="13"/>
                <c:pt idx="0">
                  <c:v>2001</c:v>
                </c:pt>
                <c:pt idx="1">
                  <c:v>2002</c:v>
                </c:pt>
                <c:pt idx="2">
                  <c:v>2003</c:v>
                </c:pt>
                <c:pt idx="3">
                  <c:v>2004</c:v>
                </c:pt>
                <c:pt idx="4">
                  <c:v>2005</c:v>
                </c:pt>
                <c:pt idx="5">
                  <c:v>2006</c:v>
                </c:pt>
                <c:pt idx="6">
                  <c:v>2007</c:v>
                </c:pt>
                <c:pt idx="7">
                  <c:v>2008</c:v>
                </c:pt>
                <c:pt idx="8">
                  <c:v>2009</c:v>
                </c:pt>
                <c:pt idx="9">
                  <c:v>2011</c:v>
                </c:pt>
                <c:pt idx="10">
                  <c:v>2012</c:v>
                </c:pt>
                <c:pt idx="11">
                  <c:v>2013</c:v>
                </c:pt>
                <c:pt idx="12">
                  <c:v>2014</c:v>
                </c:pt>
              </c:numCache>
            </c:numRef>
          </c:cat>
          <c:val>
            <c:numRef>
              <c:f>Tabela!$B$10:$N$10</c:f>
              <c:numCache>
                <c:formatCode>_(* #,##0.0_);_(* \(#,##0.0\);_(* "-"??_);_(@_)</c:formatCode>
                <c:ptCount val="13"/>
                <c:pt idx="0">
                  <c:v>28.659699443130677</c:v>
                </c:pt>
                <c:pt idx="1">
                  <c:v>23.7791932059448</c:v>
                </c:pt>
                <c:pt idx="2">
                  <c:v>22.619399893472213</c:v>
                </c:pt>
                <c:pt idx="3">
                  <c:v>22.14456188203205</c:v>
                </c:pt>
                <c:pt idx="4">
                  <c:v>19.518132975151108</c:v>
                </c:pt>
                <c:pt idx="5">
                  <c:v>16.753367648669368</c:v>
                </c:pt>
                <c:pt idx="6">
                  <c:v>13.969549521268245</c:v>
                </c:pt>
                <c:pt idx="7">
                  <c:v>13.543292192746016</c:v>
                </c:pt>
                <c:pt idx="8">
                  <c:v>13.198364371749854</c:v>
                </c:pt>
                <c:pt idx="9">
                  <c:v>11.847819560910201</c:v>
                </c:pt>
                <c:pt idx="10">
                  <c:v>11.289625495612304</c:v>
                </c:pt>
                <c:pt idx="11">
                  <c:v>9.56789550826546</c:v>
                </c:pt>
                <c:pt idx="12">
                  <c:v>8.7182011568010402</c:v>
                </c:pt>
              </c:numCache>
            </c:numRef>
          </c:val>
          <c:smooth val="0"/>
        </c:ser>
        <c:dLbls>
          <c:showLegendKey val="0"/>
          <c:showVal val="0"/>
          <c:showCatName val="0"/>
          <c:showSerName val="0"/>
          <c:showPercent val="0"/>
          <c:showBubbleSize val="0"/>
        </c:dLbls>
        <c:smooth val="0"/>
        <c:axId val="291436696"/>
        <c:axId val="291435520"/>
      </c:lineChart>
      <c:catAx>
        <c:axId val="291436696"/>
        <c:scaling>
          <c:orientation val="minMax"/>
        </c:scaling>
        <c:delete val="0"/>
        <c:axPos val="b"/>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t-BR"/>
          </a:p>
        </c:txPr>
        <c:crossAx val="291435520"/>
        <c:crosses val="autoZero"/>
        <c:auto val="1"/>
        <c:lblAlgn val="ctr"/>
        <c:lblOffset val="100"/>
        <c:noMultiLvlLbl val="0"/>
      </c:catAx>
      <c:valAx>
        <c:axId val="291435520"/>
        <c:scaling>
          <c:orientation val="minMax"/>
          <c:max val="35"/>
        </c:scaling>
        <c:delete val="0"/>
        <c:axPos val="l"/>
        <c:majorGridlines>
          <c:spPr>
            <a:ln w="9525" cap="flat" cmpd="sng" algn="ctr">
              <a:solidFill>
                <a:schemeClr val="tx1">
                  <a:lumMod val="15000"/>
                  <a:lumOff val="85000"/>
                </a:schemeClr>
              </a:solidFill>
              <a:round/>
            </a:ln>
            <a:effectLst/>
          </c:spPr>
        </c:majorGridlines>
        <c:numFmt formatCode="_(* #,##0.0_);_(* \(#,##0.0\);_(* &quot;-&quot;??_);_(@_)" sourceLinked="1"/>
        <c:majorTickMark val="none"/>
        <c:minorTickMark val="none"/>
        <c:tickLblPos val="nextTo"/>
        <c:spPr>
          <a:noFill/>
          <a:ln>
            <a:noFill/>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t-BR"/>
          </a:p>
        </c:txPr>
        <c:crossAx val="291436696"/>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t-B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pt-BR"/>
    </a:p>
  </c:txPr>
  <c:printSettings>
    <c:headerFooter/>
    <c:pageMargins b="0.78740157499999996" l="0.511811024" r="0.511811024" t="0.78740157499999996" header="0.31496062000000075" footer="0.3149606200000007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r>
              <a:rPr lang="en-US"/>
              <a:t>Região Nordeste</a:t>
            </a:r>
          </a:p>
        </c:rich>
      </c:tx>
      <c:layout/>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pt-BR"/>
        </a:p>
      </c:txPr>
    </c:title>
    <c:autoTitleDeleted val="0"/>
    <c:plotArea>
      <c:layout/>
      <c:lineChart>
        <c:grouping val="standard"/>
        <c:varyColors val="0"/>
        <c:ser>
          <c:idx val="0"/>
          <c:order val="0"/>
          <c:tx>
            <c:strRef>
              <c:f>Tabela!$A$12</c:f>
              <c:strCache>
                <c:ptCount val="1"/>
                <c:pt idx="0">
                  <c:v>0 a 3 anos</c:v>
                </c:pt>
              </c:strCache>
            </c:strRef>
          </c:tx>
          <c:spPr>
            <a:ln w="34925" cap="rnd">
              <a:solidFill>
                <a:schemeClr val="accent1"/>
              </a:solidFill>
              <a:round/>
            </a:ln>
            <a:effectLst>
              <a:outerShdw blurRad="40000" dist="23000" dir="5400000" rotWithShape="0">
                <a:srgbClr val="000000">
                  <a:alpha val="35000"/>
                </a:srgbClr>
              </a:outerShdw>
            </a:effectLst>
          </c:spPr>
          <c:marker>
            <c:symbol val="none"/>
          </c:marker>
          <c:cat>
            <c:numRef>
              <c:f>Tabela!$B$5:$N$5</c:f>
              <c:numCache>
                <c:formatCode>General</c:formatCode>
                <c:ptCount val="13"/>
                <c:pt idx="0">
                  <c:v>2001</c:v>
                </c:pt>
                <c:pt idx="1">
                  <c:v>2002</c:v>
                </c:pt>
                <c:pt idx="2">
                  <c:v>2003</c:v>
                </c:pt>
                <c:pt idx="3">
                  <c:v>2004</c:v>
                </c:pt>
                <c:pt idx="4">
                  <c:v>2005</c:v>
                </c:pt>
                <c:pt idx="5">
                  <c:v>2006</c:v>
                </c:pt>
                <c:pt idx="6">
                  <c:v>2007</c:v>
                </c:pt>
                <c:pt idx="7">
                  <c:v>2008</c:v>
                </c:pt>
                <c:pt idx="8">
                  <c:v>2009</c:v>
                </c:pt>
                <c:pt idx="9">
                  <c:v>2011</c:v>
                </c:pt>
                <c:pt idx="10">
                  <c:v>2012</c:v>
                </c:pt>
                <c:pt idx="11">
                  <c:v>2013</c:v>
                </c:pt>
                <c:pt idx="12">
                  <c:v>2014</c:v>
                </c:pt>
              </c:numCache>
            </c:numRef>
          </c:cat>
          <c:val>
            <c:numRef>
              <c:f>Tabela!$B$12:$N$12</c:f>
              <c:numCache>
                <c:formatCode>_(* #,##0.0_);_(* \(#,##0.0\);_(* "-"??_);_(@_)</c:formatCode>
                <c:ptCount val="13"/>
                <c:pt idx="0">
                  <c:v>37.10906027979199</c:v>
                </c:pt>
                <c:pt idx="1">
                  <c:v>36.174387283429219</c:v>
                </c:pt>
                <c:pt idx="2">
                  <c:v>34.849955683113151</c:v>
                </c:pt>
                <c:pt idx="3">
                  <c:v>32.252932368355381</c:v>
                </c:pt>
                <c:pt idx="4">
                  <c:v>23.281168492436098</c:v>
                </c:pt>
                <c:pt idx="5">
                  <c:v>12.035300831566934</c:v>
                </c:pt>
                <c:pt idx="6">
                  <c:v>10.428001275596486</c:v>
                </c:pt>
                <c:pt idx="7">
                  <c:v>10.020193394002472</c:v>
                </c:pt>
                <c:pt idx="8">
                  <c:v>9.3985059580737715</c:v>
                </c:pt>
                <c:pt idx="9">
                  <c:v>9.4568339832637136</c:v>
                </c:pt>
                <c:pt idx="10">
                  <c:v>9.0052341635641771</c:v>
                </c:pt>
                <c:pt idx="11">
                  <c:v>8.795582176459197</c:v>
                </c:pt>
                <c:pt idx="12">
                  <c:v>8.8049820246350894</c:v>
                </c:pt>
              </c:numCache>
            </c:numRef>
          </c:val>
          <c:smooth val="0"/>
        </c:ser>
        <c:ser>
          <c:idx val="1"/>
          <c:order val="1"/>
          <c:tx>
            <c:strRef>
              <c:f>Tabela!$A$13</c:f>
              <c:strCache>
                <c:ptCount val="1"/>
                <c:pt idx="0">
                  <c:v>4 a 7 anos</c:v>
                </c:pt>
              </c:strCache>
            </c:strRef>
          </c:tx>
          <c:spPr>
            <a:ln w="34925" cap="rnd">
              <a:solidFill>
                <a:schemeClr val="accent2"/>
              </a:solidFill>
              <a:round/>
            </a:ln>
            <a:effectLst>
              <a:outerShdw blurRad="40000" dist="23000" dir="5400000" rotWithShape="0">
                <a:srgbClr val="000000">
                  <a:alpha val="35000"/>
                </a:srgbClr>
              </a:outerShdw>
            </a:effectLst>
          </c:spPr>
          <c:marker>
            <c:symbol val="none"/>
          </c:marker>
          <c:cat>
            <c:numRef>
              <c:f>Tabela!$B$5:$N$5</c:f>
              <c:numCache>
                <c:formatCode>General</c:formatCode>
                <c:ptCount val="13"/>
                <c:pt idx="0">
                  <c:v>2001</c:v>
                </c:pt>
                <c:pt idx="1">
                  <c:v>2002</c:v>
                </c:pt>
                <c:pt idx="2">
                  <c:v>2003</c:v>
                </c:pt>
                <c:pt idx="3">
                  <c:v>2004</c:v>
                </c:pt>
                <c:pt idx="4">
                  <c:v>2005</c:v>
                </c:pt>
                <c:pt idx="5">
                  <c:v>2006</c:v>
                </c:pt>
                <c:pt idx="6">
                  <c:v>2007</c:v>
                </c:pt>
                <c:pt idx="7">
                  <c:v>2008</c:v>
                </c:pt>
                <c:pt idx="8">
                  <c:v>2009</c:v>
                </c:pt>
                <c:pt idx="9">
                  <c:v>2011</c:v>
                </c:pt>
                <c:pt idx="10">
                  <c:v>2012</c:v>
                </c:pt>
                <c:pt idx="11">
                  <c:v>2013</c:v>
                </c:pt>
                <c:pt idx="12">
                  <c:v>2014</c:v>
                </c:pt>
              </c:numCache>
            </c:numRef>
          </c:cat>
          <c:val>
            <c:numRef>
              <c:f>Tabela!$B$13:$N$13</c:f>
              <c:numCache>
                <c:formatCode>_(* #,##0.0_);_(* \(#,##0.0\);_(* "-"??_);_(@_)</c:formatCode>
                <c:ptCount val="13"/>
                <c:pt idx="0">
                  <c:v>14.06020558002937</c:v>
                </c:pt>
                <c:pt idx="1">
                  <c:v>13.881603596852754</c:v>
                </c:pt>
                <c:pt idx="2">
                  <c:v>13.739875572250265</c:v>
                </c:pt>
                <c:pt idx="3">
                  <c:v>13.22301579317976</c:v>
                </c:pt>
                <c:pt idx="4">
                  <c:v>9.9161620866325109</c:v>
                </c:pt>
                <c:pt idx="5">
                  <c:v>5.7005235602094242</c:v>
                </c:pt>
                <c:pt idx="6">
                  <c:v>5.3593135502323914</c:v>
                </c:pt>
                <c:pt idx="7">
                  <c:v>5.2555305808588662</c:v>
                </c:pt>
                <c:pt idx="8">
                  <c:v>5.4224865898348291</c:v>
                </c:pt>
                <c:pt idx="9">
                  <c:v>4.8489069867123877</c:v>
                </c:pt>
                <c:pt idx="10">
                  <c:v>4.9427652054649993</c:v>
                </c:pt>
                <c:pt idx="11">
                  <c:v>5.5346951036347249</c:v>
                </c:pt>
                <c:pt idx="12">
                  <c:v>5.1066443063986586</c:v>
                </c:pt>
              </c:numCache>
            </c:numRef>
          </c:val>
          <c:smooth val="0"/>
        </c:ser>
        <c:ser>
          <c:idx val="2"/>
          <c:order val="2"/>
          <c:tx>
            <c:strRef>
              <c:f>Tabela!$A$14</c:f>
              <c:strCache>
                <c:ptCount val="1"/>
                <c:pt idx="0">
                  <c:v>8 anos e mais</c:v>
                </c:pt>
              </c:strCache>
            </c:strRef>
          </c:tx>
          <c:spPr>
            <a:ln w="34925" cap="rnd">
              <a:solidFill>
                <a:schemeClr val="accent3"/>
              </a:solidFill>
              <a:round/>
            </a:ln>
            <a:effectLst>
              <a:outerShdw blurRad="40000" dist="23000" dir="5400000" rotWithShape="0">
                <a:srgbClr val="000000">
                  <a:alpha val="35000"/>
                </a:srgbClr>
              </a:outerShdw>
            </a:effectLst>
          </c:spPr>
          <c:marker>
            <c:symbol val="none"/>
          </c:marker>
          <c:cat>
            <c:numRef>
              <c:f>Tabela!$B$5:$N$5</c:f>
              <c:numCache>
                <c:formatCode>General</c:formatCode>
                <c:ptCount val="13"/>
                <c:pt idx="0">
                  <c:v>2001</c:v>
                </c:pt>
                <c:pt idx="1">
                  <c:v>2002</c:v>
                </c:pt>
                <c:pt idx="2">
                  <c:v>2003</c:v>
                </c:pt>
                <c:pt idx="3">
                  <c:v>2004</c:v>
                </c:pt>
                <c:pt idx="4">
                  <c:v>2005</c:v>
                </c:pt>
                <c:pt idx="5">
                  <c:v>2006</c:v>
                </c:pt>
                <c:pt idx="6">
                  <c:v>2007</c:v>
                </c:pt>
                <c:pt idx="7">
                  <c:v>2008</c:v>
                </c:pt>
                <c:pt idx="8">
                  <c:v>2009</c:v>
                </c:pt>
                <c:pt idx="9">
                  <c:v>2011</c:v>
                </c:pt>
                <c:pt idx="10">
                  <c:v>2012</c:v>
                </c:pt>
                <c:pt idx="11">
                  <c:v>2013</c:v>
                </c:pt>
                <c:pt idx="12">
                  <c:v>2014</c:v>
                </c:pt>
              </c:numCache>
            </c:numRef>
          </c:cat>
          <c:val>
            <c:numRef>
              <c:f>Tabela!$B$14:$N$14</c:f>
              <c:numCache>
                <c:formatCode>_(* #,##0.0_);_(* \(#,##0.0\);_(* "-"??_);_(@_)</c:formatCode>
                <c:ptCount val="13"/>
                <c:pt idx="0">
                  <c:v>10.955905347649328</c:v>
                </c:pt>
                <c:pt idx="1">
                  <c:v>10.629345042078302</c:v>
                </c:pt>
                <c:pt idx="2">
                  <c:v>10.383304940374787</c:v>
                </c:pt>
                <c:pt idx="3">
                  <c:v>10.006797069707726</c:v>
                </c:pt>
                <c:pt idx="4">
                  <c:v>7.3038284007602501</c:v>
                </c:pt>
                <c:pt idx="5">
                  <c:v>4.1861322842389974</c:v>
                </c:pt>
                <c:pt idx="6">
                  <c:v>4.018211657578485</c:v>
                </c:pt>
                <c:pt idx="7">
                  <c:v>4.4349831470640417</c:v>
                </c:pt>
                <c:pt idx="8">
                  <c:v>4.6449074631659242</c:v>
                </c:pt>
                <c:pt idx="9">
                  <c:v>3.9159010357523831</c:v>
                </c:pt>
                <c:pt idx="10">
                  <c:v>3.7862277591646878</c:v>
                </c:pt>
                <c:pt idx="11">
                  <c:v>3.898726312519416</c:v>
                </c:pt>
                <c:pt idx="12">
                  <c:v>3.7198067632850238</c:v>
                </c:pt>
              </c:numCache>
            </c:numRef>
          </c:val>
          <c:smooth val="0"/>
        </c:ser>
        <c:ser>
          <c:idx val="4"/>
          <c:order val="3"/>
          <c:tx>
            <c:strRef>
              <c:f>Tabela!$A$15</c:f>
              <c:strCache>
                <c:ptCount val="1"/>
                <c:pt idx="0">
                  <c:v>Total</c:v>
                </c:pt>
              </c:strCache>
            </c:strRef>
          </c:tx>
          <c:spPr>
            <a:ln w="34925" cap="rnd">
              <a:solidFill>
                <a:schemeClr val="accent5"/>
              </a:solidFill>
              <a:round/>
            </a:ln>
            <a:effectLst>
              <a:outerShdw blurRad="40000" dist="23000" dir="5400000" rotWithShape="0">
                <a:srgbClr val="000000">
                  <a:alpha val="35000"/>
                </a:srgbClr>
              </a:outerShdw>
            </a:effectLst>
          </c:spPr>
          <c:marker>
            <c:symbol val="none"/>
          </c:marker>
          <c:cat>
            <c:numRef>
              <c:f>Tabela!$B$5:$N$5</c:f>
              <c:numCache>
                <c:formatCode>General</c:formatCode>
                <c:ptCount val="13"/>
                <c:pt idx="0">
                  <c:v>2001</c:v>
                </c:pt>
                <c:pt idx="1">
                  <c:v>2002</c:v>
                </c:pt>
                <c:pt idx="2">
                  <c:v>2003</c:v>
                </c:pt>
                <c:pt idx="3">
                  <c:v>2004</c:v>
                </c:pt>
                <c:pt idx="4">
                  <c:v>2005</c:v>
                </c:pt>
                <c:pt idx="5">
                  <c:v>2006</c:v>
                </c:pt>
                <c:pt idx="6">
                  <c:v>2007</c:v>
                </c:pt>
                <c:pt idx="7">
                  <c:v>2008</c:v>
                </c:pt>
                <c:pt idx="8">
                  <c:v>2009</c:v>
                </c:pt>
                <c:pt idx="9">
                  <c:v>2011</c:v>
                </c:pt>
                <c:pt idx="10">
                  <c:v>2012</c:v>
                </c:pt>
                <c:pt idx="11">
                  <c:v>2013</c:v>
                </c:pt>
                <c:pt idx="12">
                  <c:v>2014</c:v>
                </c:pt>
              </c:numCache>
            </c:numRef>
          </c:cat>
          <c:val>
            <c:numRef>
              <c:f>Tabela!$B$15:$N$15</c:f>
              <c:numCache>
                <c:formatCode>_(* #,##0.0_);_(* \(#,##0.0\);_(* "-"??_);_(@_)</c:formatCode>
                <c:ptCount val="13"/>
                <c:pt idx="0">
                  <c:v>31.736595295393364</c:v>
                </c:pt>
                <c:pt idx="1">
                  <c:v>30.743690198789679</c:v>
                </c:pt>
                <c:pt idx="2">
                  <c:v>29.613921489275597</c:v>
                </c:pt>
                <c:pt idx="3">
                  <c:v>27.048286423648975</c:v>
                </c:pt>
                <c:pt idx="4">
                  <c:v>19.325720170841791</c:v>
                </c:pt>
                <c:pt idx="5">
                  <c:v>10.018008114499786</c:v>
                </c:pt>
                <c:pt idx="6">
                  <c:v>8.6796594386058281</c:v>
                </c:pt>
                <c:pt idx="7">
                  <c:v>8.3194586811871574</c:v>
                </c:pt>
                <c:pt idx="8">
                  <c:v>7.8974180979465709</c:v>
                </c:pt>
                <c:pt idx="9">
                  <c:v>7.8747975126717868</c:v>
                </c:pt>
                <c:pt idx="10">
                  <c:v>7.5373764814062802</c:v>
                </c:pt>
                <c:pt idx="11">
                  <c:v>7.4981410126411143</c:v>
                </c:pt>
                <c:pt idx="12">
                  <c:v>7.3476780347122084</c:v>
                </c:pt>
              </c:numCache>
            </c:numRef>
          </c:val>
          <c:smooth val="0"/>
        </c:ser>
        <c:dLbls>
          <c:showLegendKey val="0"/>
          <c:showVal val="0"/>
          <c:showCatName val="0"/>
          <c:showSerName val="0"/>
          <c:showPercent val="0"/>
          <c:showBubbleSize val="0"/>
        </c:dLbls>
        <c:smooth val="0"/>
        <c:axId val="291433560"/>
        <c:axId val="291534216"/>
      </c:lineChart>
      <c:catAx>
        <c:axId val="291433560"/>
        <c:scaling>
          <c:orientation val="minMax"/>
        </c:scaling>
        <c:delete val="0"/>
        <c:axPos val="b"/>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t-BR"/>
          </a:p>
        </c:txPr>
        <c:crossAx val="291534216"/>
        <c:crosses val="autoZero"/>
        <c:auto val="1"/>
        <c:lblAlgn val="ctr"/>
        <c:lblOffset val="100"/>
        <c:noMultiLvlLbl val="0"/>
      </c:catAx>
      <c:valAx>
        <c:axId val="291534216"/>
        <c:scaling>
          <c:orientation val="minMax"/>
          <c:max val="40"/>
        </c:scaling>
        <c:delete val="0"/>
        <c:axPos val="l"/>
        <c:majorGridlines>
          <c:spPr>
            <a:ln w="9525" cap="flat" cmpd="sng" algn="ctr">
              <a:solidFill>
                <a:schemeClr val="tx1">
                  <a:lumMod val="15000"/>
                  <a:lumOff val="85000"/>
                </a:schemeClr>
              </a:solidFill>
              <a:round/>
            </a:ln>
            <a:effectLst/>
          </c:spPr>
        </c:majorGridlines>
        <c:numFmt formatCode="_(* #,##0.0_);_(* \(#,##0.0\);_(* &quot;-&quot;??_);_(@_)" sourceLinked="1"/>
        <c:majorTickMark val="none"/>
        <c:minorTickMark val="none"/>
        <c:tickLblPos val="nextTo"/>
        <c:spPr>
          <a:noFill/>
          <a:ln>
            <a:noFill/>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t-BR"/>
          </a:p>
        </c:txPr>
        <c:crossAx val="291433560"/>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t-B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pt-BR"/>
    </a:p>
  </c:txPr>
  <c:printSettings>
    <c:headerFooter/>
    <c:pageMargins b="0.78740157499999996" l="0.511811024" r="0.511811024" t="0.78740157499999996" header="0.31496062000000075" footer="0.3149606200000007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r>
              <a:rPr lang="en-US"/>
              <a:t>Região Centro-Oeste</a:t>
            </a:r>
          </a:p>
        </c:rich>
      </c:tx>
      <c:layout/>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pt-BR"/>
        </a:p>
      </c:txPr>
    </c:title>
    <c:autoTitleDeleted val="0"/>
    <c:plotArea>
      <c:layout/>
      <c:lineChart>
        <c:grouping val="standard"/>
        <c:varyColors val="0"/>
        <c:ser>
          <c:idx val="0"/>
          <c:order val="0"/>
          <c:tx>
            <c:strRef>
              <c:f>Tabela!$A$27</c:f>
              <c:strCache>
                <c:ptCount val="1"/>
                <c:pt idx="0">
                  <c:v>0 a 3 anos</c:v>
                </c:pt>
              </c:strCache>
            </c:strRef>
          </c:tx>
          <c:spPr>
            <a:ln w="34925" cap="rnd">
              <a:solidFill>
                <a:schemeClr val="accent1"/>
              </a:solidFill>
              <a:round/>
            </a:ln>
            <a:effectLst>
              <a:outerShdw blurRad="40000" dist="23000" dir="5400000" rotWithShape="0">
                <a:srgbClr val="000000">
                  <a:alpha val="35000"/>
                </a:srgbClr>
              </a:outerShdw>
            </a:effectLst>
          </c:spPr>
          <c:marker>
            <c:symbol val="none"/>
          </c:marker>
          <c:cat>
            <c:numRef>
              <c:f>Tabela!$B$5:$N$5</c:f>
              <c:numCache>
                <c:formatCode>General</c:formatCode>
                <c:ptCount val="13"/>
                <c:pt idx="0">
                  <c:v>2001</c:v>
                </c:pt>
                <c:pt idx="1">
                  <c:v>2002</c:v>
                </c:pt>
                <c:pt idx="2">
                  <c:v>2003</c:v>
                </c:pt>
                <c:pt idx="3">
                  <c:v>2004</c:v>
                </c:pt>
                <c:pt idx="4">
                  <c:v>2005</c:v>
                </c:pt>
                <c:pt idx="5">
                  <c:v>2006</c:v>
                </c:pt>
                <c:pt idx="6">
                  <c:v>2007</c:v>
                </c:pt>
                <c:pt idx="7">
                  <c:v>2008</c:v>
                </c:pt>
                <c:pt idx="8">
                  <c:v>2009</c:v>
                </c:pt>
                <c:pt idx="9">
                  <c:v>2011</c:v>
                </c:pt>
                <c:pt idx="10">
                  <c:v>2012</c:v>
                </c:pt>
                <c:pt idx="11">
                  <c:v>2013</c:v>
                </c:pt>
                <c:pt idx="12">
                  <c:v>2014</c:v>
                </c:pt>
              </c:numCache>
            </c:numRef>
          </c:cat>
          <c:val>
            <c:numRef>
              <c:f>Tabela!$B$27:$N$27</c:f>
              <c:numCache>
                <c:formatCode>_(* #,##0.0_);_(* \(#,##0.0\);_(* "-"??_);_(@_)</c:formatCode>
                <c:ptCount val="13"/>
                <c:pt idx="0">
                  <c:v>11.423532375913329</c:v>
                </c:pt>
                <c:pt idx="1">
                  <c:v>9.8723242678817211</c:v>
                </c:pt>
                <c:pt idx="2">
                  <c:v>8.3724923188143876</c:v>
                </c:pt>
                <c:pt idx="3">
                  <c:v>8.6715079026057236</c:v>
                </c:pt>
                <c:pt idx="4">
                  <c:v>7.8521425067998392</c:v>
                </c:pt>
                <c:pt idx="5">
                  <c:v>6.1355829021176671</c:v>
                </c:pt>
                <c:pt idx="6">
                  <c:v>5.5294619982920583</c:v>
                </c:pt>
                <c:pt idx="7">
                  <c:v>5.1820900413747903</c:v>
                </c:pt>
                <c:pt idx="8">
                  <c:v>5.1349812977719953</c:v>
                </c:pt>
                <c:pt idx="9">
                  <c:v>5.4828660436137069</c:v>
                </c:pt>
                <c:pt idx="10">
                  <c:v>3.9935597929031443</c:v>
                </c:pt>
                <c:pt idx="11">
                  <c:v>3.342592008080298</c:v>
                </c:pt>
                <c:pt idx="12">
                  <c:v>3.402134793441816</c:v>
                </c:pt>
              </c:numCache>
            </c:numRef>
          </c:val>
          <c:smooth val="0"/>
        </c:ser>
        <c:ser>
          <c:idx val="1"/>
          <c:order val="1"/>
          <c:tx>
            <c:strRef>
              <c:f>Tabela!$A$28</c:f>
              <c:strCache>
                <c:ptCount val="1"/>
                <c:pt idx="0">
                  <c:v>4 a 7 anos</c:v>
                </c:pt>
              </c:strCache>
            </c:strRef>
          </c:tx>
          <c:spPr>
            <a:ln w="34925" cap="rnd">
              <a:solidFill>
                <a:schemeClr val="accent2"/>
              </a:solidFill>
              <a:round/>
            </a:ln>
            <a:effectLst>
              <a:outerShdw blurRad="40000" dist="23000" dir="5400000" rotWithShape="0">
                <a:srgbClr val="000000">
                  <a:alpha val="35000"/>
                </a:srgbClr>
              </a:outerShdw>
            </a:effectLst>
          </c:spPr>
          <c:marker>
            <c:symbol val="none"/>
          </c:marker>
          <c:cat>
            <c:numRef>
              <c:f>Tabela!$B$5:$N$5</c:f>
              <c:numCache>
                <c:formatCode>General</c:formatCode>
                <c:ptCount val="13"/>
                <c:pt idx="0">
                  <c:v>2001</c:v>
                </c:pt>
                <c:pt idx="1">
                  <c:v>2002</c:v>
                </c:pt>
                <c:pt idx="2">
                  <c:v>2003</c:v>
                </c:pt>
                <c:pt idx="3">
                  <c:v>2004</c:v>
                </c:pt>
                <c:pt idx="4">
                  <c:v>2005</c:v>
                </c:pt>
                <c:pt idx="5">
                  <c:v>2006</c:v>
                </c:pt>
                <c:pt idx="6">
                  <c:v>2007</c:v>
                </c:pt>
                <c:pt idx="7">
                  <c:v>2008</c:v>
                </c:pt>
                <c:pt idx="8">
                  <c:v>2009</c:v>
                </c:pt>
                <c:pt idx="9">
                  <c:v>2011</c:v>
                </c:pt>
                <c:pt idx="10">
                  <c:v>2012</c:v>
                </c:pt>
                <c:pt idx="11">
                  <c:v>2013</c:v>
                </c:pt>
                <c:pt idx="12">
                  <c:v>2014</c:v>
                </c:pt>
              </c:numCache>
            </c:numRef>
          </c:cat>
          <c:val>
            <c:numRef>
              <c:f>Tabela!$B$28:$N$28</c:f>
              <c:numCache>
                <c:formatCode>_(* #,##0.0_);_(* \(#,##0.0\);_(* "-"??_);_(@_)</c:formatCode>
                <c:ptCount val="13"/>
                <c:pt idx="0">
                  <c:v>7.0159988257742558</c:v>
                </c:pt>
                <c:pt idx="1">
                  <c:v>6.2731604023292755</c:v>
                </c:pt>
                <c:pt idx="2">
                  <c:v>4.6341770557864255</c:v>
                </c:pt>
                <c:pt idx="3">
                  <c:v>5.1552045629044638</c:v>
                </c:pt>
                <c:pt idx="4">
                  <c:v>4.3736730360934182</c:v>
                </c:pt>
                <c:pt idx="5">
                  <c:v>3.7044659394937227</c:v>
                </c:pt>
                <c:pt idx="6">
                  <c:v>3.392400265327395</c:v>
                </c:pt>
                <c:pt idx="7">
                  <c:v>2.9202037351443124</c:v>
                </c:pt>
                <c:pt idx="8">
                  <c:v>2.9299968324358567</c:v>
                </c:pt>
                <c:pt idx="9">
                  <c:v>3.4516616314199395</c:v>
                </c:pt>
                <c:pt idx="10">
                  <c:v>2.657487091222031</c:v>
                </c:pt>
                <c:pt idx="11">
                  <c:v>2.3194343487742017</c:v>
                </c:pt>
                <c:pt idx="12">
                  <c:v>2.5476505000943575</c:v>
                </c:pt>
              </c:numCache>
            </c:numRef>
          </c:val>
          <c:smooth val="0"/>
        </c:ser>
        <c:ser>
          <c:idx val="2"/>
          <c:order val="2"/>
          <c:tx>
            <c:strRef>
              <c:f>Tabela!$A$29</c:f>
              <c:strCache>
                <c:ptCount val="1"/>
                <c:pt idx="0">
                  <c:v>8 anos e mais</c:v>
                </c:pt>
              </c:strCache>
            </c:strRef>
          </c:tx>
          <c:spPr>
            <a:ln w="34925" cap="rnd">
              <a:solidFill>
                <a:schemeClr val="accent3"/>
              </a:solidFill>
              <a:round/>
            </a:ln>
            <a:effectLst>
              <a:outerShdw blurRad="40000" dist="23000" dir="5400000" rotWithShape="0">
                <a:srgbClr val="000000">
                  <a:alpha val="35000"/>
                </a:srgbClr>
              </a:outerShdw>
            </a:effectLst>
          </c:spPr>
          <c:marker>
            <c:symbol val="none"/>
          </c:marker>
          <c:cat>
            <c:numRef>
              <c:f>Tabela!$B$5:$N$5</c:f>
              <c:numCache>
                <c:formatCode>General</c:formatCode>
                <c:ptCount val="13"/>
                <c:pt idx="0">
                  <c:v>2001</c:v>
                </c:pt>
                <c:pt idx="1">
                  <c:v>2002</c:v>
                </c:pt>
                <c:pt idx="2">
                  <c:v>2003</c:v>
                </c:pt>
                <c:pt idx="3">
                  <c:v>2004</c:v>
                </c:pt>
                <c:pt idx="4">
                  <c:v>2005</c:v>
                </c:pt>
                <c:pt idx="5">
                  <c:v>2006</c:v>
                </c:pt>
                <c:pt idx="6">
                  <c:v>2007</c:v>
                </c:pt>
                <c:pt idx="7">
                  <c:v>2008</c:v>
                </c:pt>
                <c:pt idx="8">
                  <c:v>2009</c:v>
                </c:pt>
                <c:pt idx="9">
                  <c:v>2011</c:v>
                </c:pt>
                <c:pt idx="10">
                  <c:v>2012</c:v>
                </c:pt>
                <c:pt idx="11">
                  <c:v>2013</c:v>
                </c:pt>
                <c:pt idx="12">
                  <c:v>2014</c:v>
                </c:pt>
              </c:numCache>
            </c:numRef>
          </c:cat>
          <c:val>
            <c:numRef>
              <c:f>Tabela!$B$29:$N$29</c:f>
              <c:numCache>
                <c:formatCode>_(* #,##0.0_);_(* \(#,##0.0\);_(* "-"??_);_(@_)</c:formatCode>
                <c:ptCount val="13"/>
                <c:pt idx="0">
                  <c:v>2.4624519734544181</c:v>
                </c:pt>
                <c:pt idx="1">
                  <c:v>1.8604273295962304</c:v>
                </c:pt>
                <c:pt idx="2">
                  <c:v>1.6577094845204754</c:v>
                </c:pt>
                <c:pt idx="3">
                  <c:v>1.6134431278034413</c:v>
                </c:pt>
                <c:pt idx="4">
                  <c:v>1.5556732424202304</c:v>
                </c:pt>
                <c:pt idx="5">
                  <c:v>1.2681366388666742</c:v>
                </c:pt>
                <c:pt idx="6">
                  <c:v>1.1207970112079702</c:v>
                </c:pt>
                <c:pt idx="7">
                  <c:v>1.0364821181179127</c:v>
                </c:pt>
                <c:pt idx="8">
                  <c:v>0.99780750816591357</c:v>
                </c:pt>
                <c:pt idx="9">
                  <c:v>1.10803324099723</c:v>
                </c:pt>
                <c:pt idx="10">
                  <c:v>0.99198644402866532</c:v>
                </c:pt>
                <c:pt idx="11">
                  <c:v>0.76547446218820114</c:v>
                </c:pt>
                <c:pt idx="12">
                  <c:v>0.9332331203808093</c:v>
                </c:pt>
              </c:numCache>
            </c:numRef>
          </c:val>
          <c:smooth val="0"/>
        </c:ser>
        <c:ser>
          <c:idx val="4"/>
          <c:order val="3"/>
          <c:tx>
            <c:strRef>
              <c:f>Tabela!$A$30</c:f>
              <c:strCache>
                <c:ptCount val="1"/>
                <c:pt idx="0">
                  <c:v>Total</c:v>
                </c:pt>
              </c:strCache>
            </c:strRef>
          </c:tx>
          <c:spPr>
            <a:ln w="34925" cap="rnd">
              <a:solidFill>
                <a:schemeClr val="accent5"/>
              </a:solidFill>
              <a:round/>
            </a:ln>
            <a:effectLst>
              <a:outerShdw blurRad="40000" dist="23000" dir="5400000" rotWithShape="0">
                <a:srgbClr val="000000">
                  <a:alpha val="35000"/>
                </a:srgbClr>
              </a:outerShdw>
            </a:effectLst>
          </c:spPr>
          <c:marker>
            <c:symbol val="none"/>
          </c:marker>
          <c:cat>
            <c:numRef>
              <c:f>Tabela!$B$5:$N$5</c:f>
              <c:numCache>
                <c:formatCode>General</c:formatCode>
                <c:ptCount val="13"/>
                <c:pt idx="0">
                  <c:v>2001</c:v>
                </c:pt>
                <c:pt idx="1">
                  <c:v>2002</c:v>
                </c:pt>
                <c:pt idx="2">
                  <c:v>2003</c:v>
                </c:pt>
                <c:pt idx="3">
                  <c:v>2004</c:v>
                </c:pt>
                <c:pt idx="4">
                  <c:v>2005</c:v>
                </c:pt>
                <c:pt idx="5">
                  <c:v>2006</c:v>
                </c:pt>
                <c:pt idx="6">
                  <c:v>2007</c:v>
                </c:pt>
                <c:pt idx="7">
                  <c:v>2008</c:v>
                </c:pt>
                <c:pt idx="8">
                  <c:v>2009</c:v>
                </c:pt>
                <c:pt idx="9">
                  <c:v>2011</c:v>
                </c:pt>
                <c:pt idx="10">
                  <c:v>2012</c:v>
                </c:pt>
                <c:pt idx="11">
                  <c:v>2013</c:v>
                </c:pt>
                <c:pt idx="12">
                  <c:v>2014</c:v>
                </c:pt>
              </c:numCache>
            </c:numRef>
          </c:cat>
          <c:val>
            <c:numRef>
              <c:f>Tabela!$B$30:$N$30</c:f>
              <c:numCache>
                <c:formatCode>_(* #,##0.0_);_(* \(#,##0.0\);_(* "-"??_);_(@_)</c:formatCode>
                <c:ptCount val="13"/>
                <c:pt idx="0">
                  <c:v>9.6764912729365129</c:v>
                </c:pt>
                <c:pt idx="1">
                  <c:v>8.2106505384274975</c:v>
                </c:pt>
                <c:pt idx="2">
                  <c:v>6.7983617062773396</c:v>
                </c:pt>
                <c:pt idx="3">
                  <c:v>7.0018136766546615</c:v>
                </c:pt>
                <c:pt idx="4">
                  <c:v>6.2558453704665906</c:v>
                </c:pt>
                <c:pt idx="5">
                  <c:v>4.9839951985595681</c:v>
                </c:pt>
                <c:pt idx="6">
                  <c:v>4.4467820598642058</c:v>
                </c:pt>
                <c:pt idx="7">
                  <c:v>3.9974395196892107</c:v>
                </c:pt>
                <c:pt idx="8">
                  <c:v>3.9272942719905202</c:v>
                </c:pt>
                <c:pt idx="9">
                  <c:v>4.4183669744862577</c:v>
                </c:pt>
                <c:pt idx="10">
                  <c:v>3.2894064766574727</c:v>
                </c:pt>
                <c:pt idx="11">
                  <c:v>2.7402746950151031</c:v>
                </c:pt>
                <c:pt idx="12">
                  <c:v>2.8741658722592947</c:v>
                </c:pt>
              </c:numCache>
            </c:numRef>
          </c:val>
          <c:smooth val="0"/>
        </c:ser>
        <c:dLbls>
          <c:showLegendKey val="0"/>
          <c:showVal val="0"/>
          <c:showCatName val="0"/>
          <c:showSerName val="0"/>
          <c:showPercent val="0"/>
          <c:showBubbleSize val="0"/>
        </c:dLbls>
        <c:smooth val="0"/>
        <c:axId val="291533040"/>
        <c:axId val="291535000"/>
      </c:lineChart>
      <c:catAx>
        <c:axId val="291533040"/>
        <c:scaling>
          <c:orientation val="minMax"/>
        </c:scaling>
        <c:delete val="0"/>
        <c:axPos val="b"/>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t-BR"/>
          </a:p>
        </c:txPr>
        <c:crossAx val="291535000"/>
        <c:crosses val="autoZero"/>
        <c:auto val="1"/>
        <c:lblAlgn val="ctr"/>
        <c:lblOffset val="100"/>
        <c:noMultiLvlLbl val="0"/>
      </c:catAx>
      <c:valAx>
        <c:axId val="291535000"/>
        <c:scaling>
          <c:orientation val="minMax"/>
          <c:max val="15"/>
        </c:scaling>
        <c:delete val="0"/>
        <c:axPos val="l"/>
        <c:majorGridlines>
          <c:spPr>
            <a:ln w="9525" cap="flat" cmpd="sng" algn="ctr">
              <a:solidFill>
                <a:schemeClr val="tx1">
                  <a:lumMod val="15000"/>
                  <a:lumOff val="85000"/>
                </a:schemeClr>
              </a:solidFill>
              <a:round/>
            </a:ln>
            <a:effectLst/>
          </c:spPr>
        </c:majorGridlines>
        <c:numFmt formatCode="_(* #,##0.0_);_(* \(#,##0.0\);_(* &quot;-&quot;??_);_(@_)" sourceLinked="1"/>
        <c:majorTickMark val="none"/>
        <c:minorTickMark val="none"/>
        <c:tickLblPos val="nextTo"/>
        <c:spPr>
          <a:noFill/>
          <a:ln>
            <a:noFill/>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t-BR"/>
          </a:p>
        </c:txPr>
        <c:crossAx val="291533040"/>
        <c:crosses val="autoZero"/>
        <c:crossBetween val="between"/>
        <c:majorUnit val="5"/>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t-B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pt-BR"/>
    </a:p>
  </c:txPr>
  <c:printSettings>
    <c:headerFooter/>
    <c:pageMargins b="0.78740157499999996" l="0.511811024" r="0.511811024" t="0.78740157499999996" header="0.31496062000000075" footer="0.31496062000000075"/>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42">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2.xml><?xml version="1.0" encoding="utf-8"?>
<cs:chartStyle xmlns:cs="http://schemas.microsoft.com/office/drawing/2012/chartStyle" xmlns:a="http://schemas.openxmlformats.org/drawingml/2006/main" id="342">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3.xml><?xml version="1.0" encoding="utf-8"?>
<cs:chartStyle xmlns:cs="http://schemas.microsoft.com/office/drawing/2012/chartStyle" xmlns:a="http://schemas.openxmlformats.org/drawingml/2006/main" id="342">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4.xml><?xml version="1.0" encoding="utf-8"?>
<cs:chartStyle xmlns:cs="http://schemas.microsoft.com/office/drawing/2012/chartStyle" xmlns:a="http://schemas.openxmlformats.org/drawingml/2006/main" id="342">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5.xml><?xml version="1.0" encoding="utf-8"?>
<cs:chartStyle xmlns:cs="http://schemas.microsoft.com/office/drawing/2012/chartStyle" xmlns:a="http://schemas.openxmlformats.org/drawingml/2006/main" id="342">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6.xml><?xml version="1.0" encoding="utf-8"?>
<cs:chartStyle xmlns:cs="http://schemas.microsoft.com/office/drawing/2012/chartStyle" xmlns:a="http://schemas.openxmlformats.org/drawingml/2006/main" id="342">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0</xdr:col>
      <xdr:colOff>9525</xdr:colOff>
      <xdr:row>0</xdr:row>
      <xdr:rowOff>123825</xdr:rowOff>
    </xdr:from>
    <xdr:to>
      <xdr:col>1</xdr:col>
      <xdr:colOff>3886913</xdr:colOff>
      <xdr:row>1</xdr:row>
      <xdr:rowOff>95450</xdr:rowOff>
    </xdr:to>
    <xdr:pic>
      <xdr:nvPicPr>
        <xdr:cNvPr id="3" name="Imagem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 y="123825"/>
          <a:ext cx="5106113" cy="14289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4</xdr:row>
      <xdr:rowOff>0</xdr:rowOff>
    </xdr:from>
    <xdr:to>
      <xdr:col>4</xdr:col>
      <xdr:colOff>742950</xdr:colOff>
      <xdr:row>21</xdr:row>
      <xdr:rowOff>76200</xdr:rowOff>
    </xdr:to>
    <xdr:graphicFrame macro="">
      <xdr:nvGraphicFramePr>
        <xdr:cNvPr id="286727"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828675</xdr:colOff>
      <xdr:row>22</xdr:row>
      <xdr:rowOff>0</xdr:rowOff>
    </xdr:from>
    <xdr:to>
      <xdr:col>10</xdr:col>
      <xdr:colOff>371475</xdr:colOff>
      <xdr:row>39</xdr:row>
      <xdr:rowOff>76200</xdr:rowOff>
    </xdr:to>
    <xdr:graphicFrame macro="">
      <xdr:nvGraphicFramePr>
        <xdr:cNvPr id="286728"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28575</xdr:colOff>
      <xdr:row>39</xdr:row>
      <xdr:rowOff>123825</xdr:rowOff>
    </xdr:from>
    <xdr:to>
      <xdr:col>4</xdr:col>
      <xdr:colOff>771525</xdr:colOff>
      <xdr:row>57</xdr:row>
      <xdr:rowOff>9525</xdr:rowOff>
    </xdr:to>
    <xdr:graphicFrame macro="">
      <xdr:nvGraphicFramePr>
        <xdr:cNvPr id="286729" name="Gráfico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828675</xdr:colOff>
      <xdr:row>4</xdr:row>
      <xdr:rowOff>38100</xdr:rowOff>
    </xdr:from>
    <xdr:to>
      <xdr:col>10</xdr:col>
      <xdr:colOff>371475</xdr:colOff>
      <xdr:row>21</xdr:row>
      <xdr:rowOff>114300</xdr:rowOff>
    </xdr:to>
    <xdr:graphicFrame macro="">
      <xdr:nvGraphicFramePr>
        <xdr:cNvPr id="286730" name="Gráfico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9525</xdr:colOff>
      <xdr:row>21</xdr:row>
      <xdr:rowOff>161925</xdr:rowOff>
    </xdr:from>
    <xdr:to>
      <xdr:col>4</xdr:col>
      <xdr:colOff>752475</xdr:colOff>
      <xdr:row>39</xdr:row>
      <xdr:rowOff>47625</xdr:rowOff>
    </xdr:to>
    <xdr:graphicFrame macro="">
      <xdr:nvGraphicFramePr>
        <xdr:cNvPr id="286731" name="Gráfico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5</xdr:col>
      <xdr:colOff>9525</xdr:colOff>
      <xdr:row>39</xdr:row>
      <xdr:rowOff>152400</xdr:rowOff>
    </xdr:from>
    <xdr:to>
      <xdr:col>10</xdr:col>
      <xdr:colOff>390525</xdr:colOff>
      <xdr:row>57</xdr:row>
      <xdr:rowOff>38100</xdr:rowOff>
    </xdr:to>
    <xdr:graphicFrame macro="">
      <xdr:nvGraphicFramePr>
        <xdr:cNvPr id="286732" name="Gráfico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66675</xdr:colOff>
      <xdr:row>4</xdr:row>
      <xdr:rowOff>142874</xdr:rowOff>
    </xdr:from>
    <xdr:to>
      <xdr:col>10</xdr:col>
      <xdr:colOff>88446</xdr:colOff>
      <xdr:row>16</xdr:row>
      <xdr:rowOff>88445</xdr:rowOff>
    </xdr:to>
    <xdr:sp macro="" textlink="">
      <xdr:nvSpPr>
        <xdr:cNvPr id="8" name="CaixaDeTexto 7"/>
        <xdr:cNvSpPr txBox="1"/>
      </xdr:nvSpPr>
      <xdr:spPr>
        <a:xfrm>
          <a:off x="66675" y="1095374"/>
          <a:ext cx="8866414" cy="204107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pt-BR" sz="1200"/>
            <a:t>Primeiro,</a:t>
          </a:r>
          <a:r>
            <a:rPr lang="pt-BR" sz="1200" baseline="0"/>
            <a:t> é importante destacar que este indicador r</a:t>
          </a:r>
          <a:r>
            <a:rPr lang="pt-BR" sz="1200"/>
            <a:t>eflete a qualidade da informação preenchida na variável de causa básica da morte na Declaração de Óbito (DO). Em geral, as dificuldades de preenchimento dessa informação estão associadas ao uso de expressões ou termos imprecisos. Além disso, este indicador também sinaliza a disponibilidade de infraestrutura assistencial e de condições para o diagnóstico de doenças, bem como a capacitação profissional para preenchimento da DO. No período em estudo, de 2001 a 2014,  observa-se uma queda significativa da proporção</a:t>
          </a:r>
          <a:r>
            <a:rPr lang="pt-BR" sz="1200" baseline="0"/>
            <a:t> de óbitos com causas mal definidas tanto para o Brasil como para todas as regiões. No Brasil, a queda foi de 15%, no início do período, para 8,7% ao final do período. As regiões sudeste, sul e centro-oeste apresentavam as menores proporções de causas mal definidas em 2001, continuando a serem as regiões com os menores resultados em 2014, respectivamente, 5,7%, 3,9% e 2,9%. Já as regiões norte e nordeste, em 2001, tinham as maiores proporções e, no decorrer dos anos, também tiveram quedas expressivas, chegando em 2012, respectivamente, a 8,7% e 7,3% de óbitos com causas mal definidas. Avaliando a relação com a escolaridade, nota-se que tanto para o Brasil, quanto em todas as regiões, a populção de 15 anos ou mais de idade e com 0 a 3 anos de estudo é a que possui as maiores proporções de causas mal definidas.</a:t>
          </a:r>
          <a:endParaRPr lang="pt-BR" sz="1200"/>
        </a:p>
      </xdr:txBody>
    </xdr:sp>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1">
    <pageSetUpPr fitToPage="1"/>
  </sheetPr>
  <dimension ref="A1:B21"/>
  <sheetViews>
    <sheetView tabSelected="1" zoomScaleNormal="100" workbookViewId="0">
      <pane xSplit="1" ySplit="4" topLeftCell="B5" activePane="bottomRight" state="frozen"/>
      <selection pane="topRight" activeCell="B1" sqref="B1"/>
      <selection pane="bottomLeft" activeCell="A4" sqref="A4"/>
      <selection pane="bottomRight" activeCell="B21" sqref="B21"/>
    </sheetView>
  </sheetViews>
  <sheetFormatPr defaultRowHeight="15" x14ac:dyDescent="0.25"/>
  <cols>
    <col min="1" max="1" width="18.42578125" customWidth="1"/>
    <col min="2" max="2" width="95.28515625" customWidth="1"/>
  </cols>
  <sheetData>
    <row r="1" spans="1:2" ht="114.75" customHeight="1" x14ac:dyDescent="0.25"/>
    <row r="2" spans="1:2" s="8" customFormat="1" ht="18.75" x14ac:dyDescent="0.3">
      <c r="A2" s="25" t="s">
        <v>23</v>
      </c>
      <c r="B2" s="25"/>
    </row>
    <row r="3" spans="1:2" s="8" customFormat="1" ht="18.75" x14ac:dyDescent="0.3">
      <c r="A3" s="25" t="s">
        <v>22</v>
      </c>
      <c r="B3" s="25"/>
    </row>
    <row r="4" spans="1:2" s="8" customFormat="1" ht="37.5" customHeight="1" x14ac:dyDescent="0.3">
      <c r="A4" s="26" t="s">
        <v>24</v>
      </c>
      <c r="B4" s="26"/>
    </row>
    <row r="5" spans="1:2" x14ac:dyDescent="0.25">
      <c r="A5" s="2" t="s">
        <v>9</v>
      </c>
      <c r="B5" s="3" t="s">
        <v>25</v>
      </c>
    </row>
    <row r="6" spans="1:2" ht="30" x14ac:dyDescent="0.25">
      <c r="A6" s="2" t="s">
        <v>10</v>
      </c>
      <c r="B6" s="3" t="s">
        <v>26</v>
      </c>
    </row>
    <row r="7" spans="1:2" x14ac:dyDescent="0.25">
      <c r="A7" s="2" t="s">
        <v>5</v>
      </c>
      <c r="B7" s="3" t="s">
        <v>27</v>
      </c>
    </row>
    <row r="8" spans="1:2" ht="30" x14ac:dyDescent="0.25">
      <c r="A8" s="2" t="s">
        <v>6</v>
      </c>
      <c r="B8" s="3" t="s">
        <v>28</v>
      </c>
    </row>
    <row r="9" spans="1:2" x14ac:dyDescent="0.25">
      <c r="A9" s="2" t="s">
        <v>7</v>
      </c>
      <c r="B9" s="3" t="s">
        <v>17</v>
      </c>
    </row>
    <row r="10" spans="1:2" x14ac:dyDescent="0.25">
      <c r="A10" s="2" t="s">
        <v>11</v>
      </c>
      <c r="B10" s="3" t="s">
        <v>16</v>
      </c>
    </row>
    <row r="11" spans="1:2" x14ac:dyDescent="0.25">
      <c r="A11" s="2" t="s">
        <v>12</v>
      </c>
      <c r="B11" s="3" t="s">
        <v>37</v>
      </c>
    </row>
    <row r="12" spans="1:2" ht="30" x14ac:dyDescent="0.25">
      <c r="A12" s="2" t="s">
        <v>8</v>
      </c>
      <c r="B12" s="4" t="s">
        <v>32</v>
      </c>
    </row>
    <row r="13" spans="1:2" ht="45" x14ac:dyDescent="0.25">
      <c r="A13" s="2"/>
      <c r="B13" s="4" t="s">
        <v>29</v>
      </c>
    </row>
    <row r="14" spans="1:2" x14ac:dyDescent="0.25">
      <c r="A14" s="2"/>
      <c r="B14" s="4" t="s">
        <v>30</v>
      </c>
    </row>
    <row r="15" spans="1:2" ht="30" x14ac:dyDescent="0.25">
      <c r="A15" s="2"/>
      <c r="B15" s="4" t="s">
        <v>31</v>
      </c>
    </row>
    <row r="16" spans="1:2" x14ac:dyDescent="0.25">
      <c r="B16" s="4"/>
    </row>
    <row r="17" spans="1:2" x14ac:dyDescent="0.25">
      <c r="A17" t="s">
        <v>34</v>
      </c>
      <c r="B17" s="1">
        <v>42888</v>
      </c>
    </row>
    <row r="18" spans="1:2" x14ac:dyDescent="0.25">
      <c r="B18" t="s">
        <v>35</v>
      </c>
    </row>
    <row r="21" spans="1:2" ht="60" customHeight="1" x14ac:dyDescent="0.25">
      <c r="A21" s="24" t="s">
        <v>36</v>
      </c>
      <c r="B21" s="3" t="s">
        <v>39</v>
      </c>
    </row>
  </sheetData>
  <mergeCells count="3">
    <mergeCell ref="A2:B2"/>
    <mergeCell ref="A3:B3"/>
    <mergeCell ref="A4:B4"/>
  </mergeCells>
  <pageMargins left="0.51181102362204722" right="0.51181102362204722" top="0.78740157480314965" bottom="0.78740157480314965" header="0.31496062992125984" footer="0.31496062992125984"/>
  <pageSetup paperSize="9" scale="85" orientation="landscape"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4">
    <pageSetUpPr fitToPage="1"/>
  </sheetPr>
  <dimension ref="A1:N45"/>
  <sheetViews>
    <sheetView showGridLines="0" workbookViewId="0">
      <pane xSplit="1" ySplit="5" topLeftCell="B6" activePane="bottomRight" state="frozen"/>
      <selection activeCell="B42" sqref="B42"/>
      <selection pane="topRight" activeCell="B42" sqref="B42"/>
      <selection pane="bottomLeft" activeCell="B42" sqref="B42"/>
      <selection pane="bottomRight" activeCell="B35" sqref="B35"/>
    </sheetView>
  </sheetViews>
  <sheetFormatPr defaultRowHeight="15" x14ac:dyDescent="0.25"/>
  <cols>
    <col min="1" max="1" width="25" customWidth="1"/>
    <col min="2" max="3" width="12.5703125" customWidth="1"/>
    <col min="4" max="4" width="11.42578125" customWidth="1"/>
    <col min="5" max="5" width="11.140625" customWidth="1"/>
    <col min="6" max="6" width="11.28515625" customWidth="1"/>
    <col min="7" max="7" width="11.5703125" customWidth="1"/>
    <col min="8" max="8" width="11.42578125" customWidth="1"/>
    <col min="9" max="9" width="11.5703125" customWidth="1"/>
    <col min="10" max="10" width="11.7109375" customWidth="1"/>
    <col min="11" max="12" width="11.28515625" customWidth="1"/>
    <col min="13" max="13" width="11.140625" customWidth="1"/>
    <col min="14" max="14" width="11.42578125" customWidth="1"/>
  </cols>
  <sheetData>
    <row r="1" spans="1:14" s="8" customFormat="1" ht="18.75" x14ac:dyDescent="0.3">
      <c r="A1" s="7" t="str">
        <f>Ficha!A2</f>
        <v>Situação de saúde</v>
      </c>
    </row>
    <row r="2" spans="1:14" s="8" customFormat="1" ht="18.75" x14ac:dyDescent="0.3">
      <c r="A2" s="7" t="str">
        <f>Ficha!A3</f>
        <v>Indicadores de mortalidade por causas</v>
      </c>
    </row>
    <row r="3" spans="1:14" s="8" customFormat="1" ht="18.75" x14ac:dyDescent="0.3">
      <c r="A3" s="9" t="str">
        <f>Ficha!A4</f>
        <v>Ind020212 - Proporção de óbitos de causas mal definidas na população de 15 anos e mais, por ano, segundo região e escolaridade</v>
      </c>
    </row>
    <row r="4" spans="1:14" s="8" customFormat="1" ht="18.75" x14ac:dyDescent="0.3">
      <c r="A4" s="7" t="s">
        <v>38</v>
      </c>
    </row>
    <row r="5" spans="1:14" x14ac:dyDescent="0.25">
      <c r="A5" s="15" t="s">
        <v>21</v>
      </c>
      <c r="B5" s="16">
        <v>2001</v>
      </c>
      <c r="C5" s="16">
        <v>2002</v>
      </c>
      <c r="D5" s="16">
        <v>2003</v>
      </c>
      <c r="E5" s="16">
        <v>2004</v>
      </c>
      <c r="F5" s="16">
        <v>2005</v>
      </c>
      <c r="G5" s="16">
        <v>2006</v>
      </c>
      <c r="H5" s="16">
        <v>2007</v>
      </c>
      <c r="I5" s="16">
        <v>2008</v>
      </c>
      <c r="J5" s="16">
        <v>2009</v>
      </c>
      <c r="K5" s="17">
        <v>2011</v>
      </c>
      <c r="L5" s="17">
        <v>2012</v>
      </c>
      <c r="M5" s="17">
        <v>2013</v>
      </c>
      <c r="N5" s="18">
        <v>2014</v>
      </c>
    </row>
    <row r="6" spans="1:14" x14ac:dyDescent="0.25">
      <c r="A6" s="19" t="s">
        <v>0</v>
      </c>
      <c r="B6" s="6"/>
      <c r="C6" s="6"/>
      <c r="D6" s="6"/>
      <c r="E6" s="6"/>
      <c r="F6" s="6"/>
      <c r="G6" s="6"/>
      <c r="H6" s="6"/>
      <c r="I6" s="6"/>
      <c r="J6" s="6"/>
    </row>
    <row r="7" spans="1:14" x14ac:dyDescent="0.25">
      <c r="A7" s="11" t="s">
        <v>20</v>
      </c>
      <c r="B7" s="12">
        <v>34.216494275125839</v>
      </c>
      <c r="C7" s="12">
        <v>30.088859212080742</v>
      </c>
      <c r="D7" s="12">
        <v>28.980737585906496</v>
      </c>
      <c r="E7" s="12">
        <v>27.900526513726966</v>
      </c>
      <c r="F7" s="12">
        <v>24.681945743685688</v>
      </c>
      <c r="G7" s="12">
        <v>21.500141790339352</v>
      </c>
      <c r="H7" s="12">
        <v>18.035559212029799</v>
      </c>
      <c r="I7" s="12">
        <v>17.633793043629108</v>
      </c>
      <c r="J7" s="12">
        <v>17.133566783391696</v>
      </c>
      <c r="K7" s="13">
        <v>14.500136761487964</v>
      </c>
      <c r="L7" s="13">
        <v>13.846153846153847</v>
      </c>
      <c r="M7" s="13">
        <v>11.440238310405999</v>
      </c>
      <c r="N7" s="13">
        <v>10.611936063558119</v>
      </c>
    </row>
    <row r="8" spans="1:14" x14ac:dyDescent="0.25">
      <c r="A8" s="11" t="s">
        <v>19</v>
      </c>
      <c r="B8" s="12">
        <v>18.400162833299412</v>
      </c>
      <c r="C8" s="12">
        <v>14.310928077658481</v>
      </c>
      <c r="D8" s="12">
        <v>14.258482653450248</v>
      </c>
      <c r="E8" s="12">
        <v>15.328907664453833</v>
      </c>
      <c r="F8" s="12">
        <v>13.754294514867906</v>
      </c>
      <c r="G8" s="12">
        <v>11.656713116567131</v>
      </c>
      <c r="H8" s="12">
        <v>9.3415332414378121</v>
      </c>
      <c r="I8" s="12">
        <v>9.6671669462346603</v>
      </c>
      <c r="J8" s="12">
        <v>9.6799936158327355</v>
      </c>
      <c r="K8" s="13">
        <v>9.3774085809711405</v>
      </c>
      <c r="L8" s="13">
        <v>9.3771652937100622</v>
      </c>
      <c r="M8" s="13">
        <v>8.6404459585010827</v>
      </c>
      <c r="N8" s="13">
        <v>7.2363415005326432</v>
      </c>
    </row>
    <row r="9" spans="1:14" x14ac:dyDescent="0.25">
      <c r="A9" s="11" t="s">
        <v>33</v>
      </c>
      <c r="B9" s="12">
        <v>13.143211407315562</v>
      </c>
      <c r="C9" s="12">
        <v>10.328962502875546</v>
      </c>
      <c r="D9" s="12">
        <v>10.146304389131675</v>
      </c>
      <c r="E9" s="12">
        <v>10.445114381982622</v>
      </c>
      <c r="F9" s="12">
        <v>9.0786136939983102</v>
      </c>
      <c r="G9" s="12">
        <v>8.159392789373813</v>
      </c>
      <c r="H9" s="12">
        <v>7.4175824175824179</v>
      </c>
      <c r="I9" s="12">
        <v>7.1690479200910362</v>
      </c>
      <c r="J9" s="12">
        <v>7.2650076659983496</v>
      </c>
      <c r="K9" s="13">
        <v>6.4587480645874802</v>
      </c>
      <c r="L9" s="13">
        <v>6.9051432639259653</v>
      </c>
      <c r="M9" s="13">
        <v>5.6095804069872139</v>
      </c>
      <c r="N9" s="13">
        <v>5.3410981697171378</v>
      </c>
    </row>
    <row r="10" spans="1:14" x14ac:dyDescent="0.25">
      <c r="A10" s="11" t="s">
        <v>18</v>
      </c>
      <c r="B10" s="12">
        <v>28.659699443130677</v>
      </c>
      <c r="C10" s="12">
        <v>23.7791932059448</v>
      </c>
      <c r="D10" s="12">
        <v>22.619399893472213</v>
      </c>
      <c r="E10" s="12">
        <v>22.14456188203205</v>
      </c>
      <c r="F10" s="12">
        <v>19.518132975151108</v>
      </c>
      <c r="G10" s="12">
        <v>16.753367648669368</v>
      </c>
      <c r="H10" s="12">
        <v>13.969549521268245</v>
      </c>
      <c r="I10" s="12">
        <v>13.543292192746016</v>
      </c>
      <c r="J10" s="12">
        <v>13.198364371749854</v>
      </c>
      <c r="K10" s="13">
        <v>11.847819560910201</v>
      </c>
      <c r="L10" s="13">
        <v>11.289625495612304</v>
      </c>
      <c r="M10" s="13">
        <v>9.56789550826546</v>
      </c>
      <c r="N10" s="13">
        <v>8.7182011568010402</v>
      </c>
    </row>
    <row r="11" spans="1:14" x14ac:dyDescent="0.25">
      <c r="A11" s="20" t="s">
        <v>1</v>
      </c>
      <c r="B11" s="12"/>
      <c r="C11" s="12"/>
      <c r="D11" s="12"/>
      <c r="E11" s="12"/>
      <c r="F11" s="12"/>
      <c r="G11" s="12"/>
      <c r="H11" s="12"/>
      <c r="I11" s="12"/>
      <c r="J11" s="12"/>
      <c r="K11" s="13"/>
      <c r="L11" s="13"/>
      <c r="M11" s="13"/>
      <c r="N11" s="13"/>
    </row>
    <row r="12" spans="1:14" x14ac:dyDescent="0.25">
      <c r="A12" s="11" t="s">
        <v>20</v>
      </c>
      <c r="B12" s="14">
        <v>37.10906027979199</v>
      </c>
      <c r="C12" s="14">
        <v>36.174387283429219</v>
      </c>
      <c r="D12" s="14">
        <v>34.849955683113151</v>
      </c>
      <c r="E12" s="14">
        <v>32.252932368355381</v>
      </c>
      <c r="F12" s="14">
        <v>23.281168492436098</v>
      </c>
      <c r="G12" s="14">
        <v>12.035300831566934</v>
      </c>
      <c r="H12" s="14">
        <v>10.428001275596486</v>
      </c>
      <c r="I12" s="14">
        <v>10.020193394002472</v>
      </c>
      <c r="J12" s="14">
        <v>9.3985059580737715</v>
      </c>
      <c r="K12" s="13">
        <v>9.4568339832637136</v>
      </c>
      <c r="L12" s="13">
        <v>9.0052341635641771</v>
      </c>
      <c r="M12" s="13">
        <v>8.795582176459197</v>
      </c>
      <c r="N12" s="13">
        <v>8.8049820246350894</v>
      </c>
    </row>
    <row r="13" spans="1:14" x14ac:dyDescent="0.25">
      <c r="A13" s="11" t="s">
        <v>19</v>
      </c>
      <c r="B13" s="13">
        <v>14.06020558002937</v>
      </c>
      <c r="C13" s="13">
        <v>13.881603596852754</v>
      </c>
      <c r="D13" s="13">
        <v>13.739875572250265</v>
      </c>
      <c r="E13" s="13">
        <v>13.22301579317976</v>
      </c>
      <c r="F13" s="13">
        <v>9.9161620866325109</v>
      </c>
      <c r="G13" s="13">
        <v>5.7005235602094242</v>
      </c>
      <c r="H13" s="13">
        <v>5.3593135502323914</v>
      </c>
      <c r="I13" s="13">
        <v>5.2555305808588662</v>
      </c>
      <c r="J13" s="13">
        <v>5.4224865898348291</v>
      </c>
      <c r="K13" s="13">
        <v>4.8489069867123877</v>
      </c>
      <c r="L13" s="13">
        <v>4.9427652054649993</v>
      </c>
      <c r="M13" s="13">
        <v>5.5346951036347249</v>
      </c>
      <c r="N13" s="13">
        <v>5.1066443063986586</v>
      </c>
    </row>
    <row r="14" spans="1:14" x14ac:dyDescent="0.25">
      <c r="A14" s="11" t="s">
        <v>33</v>
      </c>
      <c r="B14" s="13">
        <v>10.955905347649328</v>
      </c>
      <c r="C14" s="13">
        <v>10.629345042078302</v>
      </c>
      <c r="D14" s="13">
        <v>10.383304940374787</v>
      </c>
      <c r="E14" s="13">
        <v>10.006797069707726</v>
      </c>
      <c r="F14" s="13">
        <v>7.3038284007602501</v>
      </c>
      <c r="G14" s="13">
        <v>4.1861322842389974</v>
      </c>
      <c r="H14" s="13">
        <v>4.018211657578485</v>
      </c>
      <c r="I14" s="13">
        <v>4.4349831470640417</v>
      </c>
      <c r="J14" s="13">
        <v>4.6449074631659242</v>
      </c>
      <c r="K14" s="13">
        <v>3.9159010357523831</v>
      </c>
      <c r="L14" s="13">
        <v>3.7862277591646878</v>
      </c>
      <c r="M14" s="13">
        <v>3.898726312519416</v>
      </c>
      <c r="N14" s="13">
        <v>3.7198067632850238</v>
      </c>
    </row>
    <row r="15" spans="1:14" x14ac:dyDescent="0.25">
      <c r="A15" s="11" t="s">
        <v>18</v>
      </c>
      <c r="B15" s="13">
        <v>31.736595295393364</v>
      </c>
      <c r="C15" s="13">
        <v>30.743690198789679</v>
      </c>
      <c r="D15" s="13">
        <v>29.613921489275597</v>
      </c>
      <c r="E15" s="13">
        <v>27.048286423648975</v>
      </c>
      <c r="F15" s="13">
        <v>19.325720170841791</v>
      </c>
      <c r="G15" s="13">
        <v>10.018008114499786</v>
      </c>
      <c r="H15" s="13">
        <v>8.6796594386058281</v>
      </c>
      <c r="I15" s="13">
        <v>8.3194586811871574</v>
      </c>
      <c r="J15" s="13">
        <v>7.8974180979465709</v>
      </c>
      <c r="K15" s="13">
        <v>7.8747975126717868</v>
      </c>
      <c r="L15" s="13">
        <v>7.5373764814062802</v>
      </c>
      <c r="M15" s="13">
        <v>7.4981410126411143</v>
      </c>
      <c r="N15" s="13">
        <v>7.3476780347122084</v>
      </c>
    </row>
    <row r="16" spans="1:14" x14ac:dyDescent="0.25">
      <c r="A16" s="20" t="s">
        <v>2</v>
      </c>
      <c r="B16" s="13"/>
      <c r="C16" s="13"/>
      <c r="D16" s="13"/>
      <c r="E16" s="13"/>
      <c r="F16" s="13"/>
      <c r="G16" s="13"/>
      <c r="H16" s="13"/>
      <c r="I16" s="13"/>
      <c r="J16" s="13"/>
      <c r="K16" s="13"/>
      <c r="L16" s="13"/>
      <c r="M16" s="13"/>
      <c r="N16" s="13"/>
    </row>
    <row r="17" spans="1:14" x14ac:dyDescent="0.25">
      <c r="A17" s="11" t="s">
        <v>20</v>
      </c>
      <c r="B17" s="12">
        <v>13.168140796255035</v>
      </c>
      <c r="C17" s="12">
        <v>12.632209869233749</v>
      </c>
      <c r="D17" s="12">
        <v>12.240596275451445</v>
      </c>
      <c r="E17" s="12">
        <v>11.755285981520322</v>
      </c>
      <c r="F17" s="12">
        <v>11.139535927471837</v>
      </c>
      <c r="G17" s="12">
        <v>11.017214397496087</v>
      </c>
      <c r="H17" s="12">
        <v>10.8356129408761</v>
      </c>
      <c r="I17" s="12">
        <v>9.9848378652858631</v>
      </c>
      <c r="J17" s="12">
        <v>9.5872721435451069</v>
      </c>
      <c r="K17" s="13">
        <v>7.6708910360188494</v>
      </c>
      <c r="L17" s="13">
        <v>7.3260470179136981</v>
      </c>
      <c r="M17" s="13">
        <v>6.6715107002410567</v>
      </c>
      <c r="N17" s="13">
        <v>6.4183931820731841</v>
      </c>
    </row>
    <row r="18" spans="1:14" x14ac:dyDescent="0.25">
      <c r="A18" s="11" t="s">
        <v>19</v>
      </c>
      <c r="B18" s="14">
        <v>7.871101116062075</v>
      </c>
      <c r="C18" s="14">
        <v>7.2970581136528194</v>
      </c>
      <c r="D18" s="14">
        <v>7.7952216698792736</v>
      </c>
      <c r="E18" s="14">
        <v>7.5424276515786204</v>
      </c>
      <c r="F18" s="14">
        <v>7.3170440289145118</v>
      </c>
      <c r="G18" s="14">
        <v>7.3642346271739489</v>
      </c>
      <c r="H18" s="14">
        <v>7.1852819141093951</v>
      </c>
      <c r="I18" s="14">
        <v>6.6867884778997686</v>
      </c>
      <c r="J18" s="14">
        <v>6.416384868137448</v>
      </c>
      <c r="K18" s="13">
        <v>6.3730844855029503</v>
      </c>
      <c r="L18" s="13">
        <v>5.9709689229642713</v>
      </c>
      <c r="M18" s="13">
        <v>5.7923129480629401</v>
      </c>
      <c r="N18" s="13">
        <v>5.739095237177386</v>
      </c>
    </row>
    <row r="19" spans="1:14" x14ac:dyDescent="0.25">
      <c r="A19" s="11" t="s">
        <v>33</v>
      </c>
      <c r="B19" s="12">
        <v>5.6991521074134148</v>
      </c>
      <c r="C19" s="12">
        <v>5.9111979465961761</v>
      </c>
      <c r="D19" s="12">
        <v>5.9621666247891172</v>
      </c>
      <c r="E19" s="12">
        <v>5.5450347187614204</v>
      </c>
      <c r="F19" s="12">
        <v>5.3983703033046631</v>
      </c>
      <c r="G19" s="12">
        <v>5.547979723119794</v>
      </c>
      <c r="H19" s="12">
        <v>5.3025455557101129</v>
      </c>
      <c r="I19" s="12">
        <v>4.8908720796991059</v>
      </c>
      <c r="J19" s="12">
        <v>4.7728126173488548</v>
      </c>
      <c r="K19" s="13">
        <v>4.6706173279568697</v>
      </c>
      <c r="L19" s="13">
        <v>4.3407878834917009</v>
      </c>
      <c r="M19" s="13">
        <v>4.2863296955772547</v>
      </c>
      <c r="N19" s="13">
        <v>4.2158053520354191</v>
      </c>
    </row>
    <row r="20" spans="1:14" x14ac:dyDescent="0.25">
      <c r="A20" s="11" t="s">
        <v>18</v>
      </c>
      <c r="B20" s="12">
        <v>10.238210718496523</v>
      </c>
      <c r="C20" s="12">
        <v>9.7916105511147862</v>
      </c>
      <c r="D20" s="12">
        <v>9.6716807699784688</v>
      </c>
      <c r="E20" s="12">
        <v>9.2073855658522881</v>
      </c>
      <c r="F20" s="12">
        <v>8.7221066277982899</v>
      </c>
      <c r="G20" s="12">
        <v>8.6463065109236439</v>
      </c>
      <c r="H20" s="12">
        <v>8.3863877894141137</v>
      </c>
      <c r="I20" s="12">
        <v>7.7353525211602232</v>
      </c>
      <c r="J20" s="12">
        <v>7.3815512076043932</v>
      </c>
      <c r="K20" s="13">
        <v>6.6333904609965479</v>
      </c>
      <c r="L20" s="13">
        <v>6.3027408401237039</v>
      </c>
      <c r="M20" s="13">
        <v>5.873100159301079</v>
      </c>
      <c r="N20" s="13">
        <v>5.6995007825373678</v>
      </c>
    </row>
    <row r="21" spans="1:14" x14ac:dyDescent="0.25">
      <c r="A21" s="20" t="s">
        <v>3</v>
      </c>
      <c r="B21" s="12"/>
      <c r="C21" s="12"/>
      <c r="D21" s="12"/>
      <c r="E21" s="12"/>
      <c r="F21" s="12"/>
      <c r="G21" s="12"/>
      <c r="H21" s="12"/>
      <c r="I21" s="12"/>
      <c r="J21" s="12"/>
      <c r="K21" s="13"/>
      <c r="L21" s="13"/>
      <c r="M21" s="13"/>
      <c r="N21" s="13"/>
    </row>
    <row r="22" spans="1:14" x14ac:dyDescent="0.25">
      <c r="A22" s="11" t="s">
        <v>20</v>
      </c>
      <c r="B22" s="12">
        <v>8.3008016450592006</v>
      </c>
      <c r="C22" s="12">
        <v>8.4384870688964071</v>
      </c>
      <c r="D22" s="12">
        <v>8.8255948784112626</v>
      </c>
      <c r="E22" s="12">
        <v>8.4497609145990076</v>
      </c>
      <c r="F22" s="12">
        <v>7.497981312723498</v>
      </c>
      <c r="G22" s="12">
        <v>7.3259522736001861</v>
      </c>
      <c r="H22" s="12">
        <v>7.175195724302502</v>
      </c>
      <c r="I22" s="12">
        <v>6.6133019037797309</v>
      </c>
      <c r="J22" s="12">
        <v>6.7558401817120677</v>
      </c>
      <c r="K22" s="13">
        <v>5.5737980971625838</v>
      </c>
      <c r="L22" s="13">
        <v>5.7241189427312777</v>
      </c>
      <c r="M22" s="13">
        <v>4.9555273189326554</v>
      </c>
      <c r="N22" s="13">
        <v>4.5683527706852534</v>
      </c>
    </row>
    <row r="23" spans="1:14" x14ac:dyDescent="0.25">
      <c r="A23" s="11" t="s">
        <v>19</v>
      </c>
      <c r="B23" s="12">
        <v>5.2202710357749798</v>
      </c>
      <c r="C23" s="12">
        <v>5.2245183343691739</v>
      </c>
      <c r="D23" s="12">
        <v>5.7690905112683248</v>
      </c>
      <c r="E23" s="12">
        <v>5.3243909115795232</v>
      </c>
      <c r="F23" s="12">
        <v>4.8002229421395484</v>
      </c>
      <c r="G23" s="12">
        <v>4.7663341565897941</v>
      </c>
      <c r="H23" s="12">
        <v>4.795445207489581</v>
      </c>
      <c r="I23" s="12">
        <v>4.6246829636824778</v>
      </c>
      <c r="J23" s="12">
        <v>4.6487784140638677</v>
      </c>
      <c r="K23" s="13">
        <v>3.9602052369137377</v>
      </c>
      <c r="L23" s="13">
        <v>3.9816879915483034</v>
      </c>
      <c r="M23" s="13">
        <v>3.7406989853438559</v>
      </c>
      <c r="N23" s="13">
        <v>3.4518643167124261</v>
      </c>
    </row>
    <row r="24" spans="1:14" x14ac:dyDescent="0.25">
      <c r="A24" s="11" t="s">
        <v>33</v>
      </c>
      <c r="B24" s="14">
        <v>4.0691582256374437</v>
      </c>
      <c r="C24" s="14">
        <v>3.9483304898854494</v>
      </c>
      <c r="D24" s="14">
        <v>4.0345166906365906</v>
      </c>
      <c r="E24" s="14">
        <v>3.8762803775858603</v>
      </c>
      <c r="F24" s="14">
        <v>3.568118628359592</v>
      </c>
      <c r="G24" s="14">
        <v>3.3359990860276474</v>
      </c>
      <c r="H24" s="14">
        <v>3.2541014673236233</v>
      </c>
      <c r="I24" s="14">
        <v>3.1658884498948123</v>
      </c>
      <c r="J24" s="14">
        <v>3.1679269765985056</v>
      </c>
      <c r="K24" s="13">
        <v>3.0129397032595913</v>
      </c>
      <c r="L24" s="13">
        <v>3.3325096197973663</v>
      </c>
      <c r="M24" s="13">
        <v>2.933218952091857</v>
      </c>
      <c r="N24" s="13">
        <v>3.0690216710509834</v>
      </c>
    </row>
    <row r="25" spans="1:14" x14ac:dyDescent="0.25">
      <c r="A25" s="11" t="s">
        <v>18</v>
      </c>
      <c r="B25" s="12">
        <v>7.0679165631984109</v>
      </c>
      <c r="C25" s="12">
        <v>7.0641891219055593</v>
      </c>
      <c r="D25" s="12">
        <v>7.3814105081284849</v>
      </c>
      <c r="E25" s="12">
        <v>6.9764866560850471</v>
      </c>
      <c r="F25" s="12">
        <v>6.1887536365028328</v>
      </c>
      <c r="G25" s="12">
        <v>5.9475342188162044</v>
      </c>
      <c r="H25" s="12">
        <v>5.8254049205986318</v>
      </c>
      <c r="I25" s="12">
        <v>5.4156749404964293</v>
      </c>
      <c r="J25" s="12">
        <v>5.4479659601542929</v>
      </c>
      <c r="K25" s="13">
        <v>4.607268127192226</v>
      </c>
      <c r="L25" s="13">
        <v>4.7352363438792997</v>
      </c>
      <c r="M25" s="13">
        <v>4.1806830108452866</v>
      </c>
      <c r="N25" s="13">
        <v>3.9110403808734144</v>
      </c>
    </row>
    <row r="26" spans="1:14" x14ac:dyDescent="0.25">
      <c r="A26" s="20" t="s">
        <v>4</v>
      </c>
      <c r="B26" s="12"/>
      <c r="C26" s="12"/>
      <c r="D26" s="12"/>
      <c r="E26" s="12"/>
      <c r="F26" s="12"/>
      <c r="G26" s="12"/>
      <c r="H26" s="12"/>
      <c r="I26" s="12"/>
      <c r="J26" s="12"/>
      <c r="K26" s="13"/>
      <c r="L26" s="13"/>
      <c r="M26" s="13"/>
      <c r="N26" s="13"/>
    </row>
    <row r="27" spans="1:14" x14ac:dyDescent="0.25">
      <c r="A27" s="11" t="s">
        <v>20</v>
      </c>
      <c r="B27" s="12">
        <v>11.423532375913329</v>
      </c>
      <c r="C27" s="12">
        <v>9.8723242678817211</v>
      </c>
      <c r="D27" s="12">
        <v>8.3724923188143876</v>
      </c>
      <c r="E27" s="12">
        <v>8.6715079026057236</v>
      </c>
      <c r="F27" s="12">
        <v>7.8521425067998392</v>
      </c>
      <c r="G27" s="12">
        <v>6.1355829021176671</v>
      </c>
      <c r="H27" s="12">
        <v>5.5294619982920583</v>
      </c>
      <c r="I27" s="12">
        <v>5.1820900413747903</v>
      </c>
      <c r="J27" s="12">
        <v>5.1349812977719953</v>
      </c>
      <c r="K27" s="13">
        <v>5.4828660436137069</v>
      </c>
      <c r="L27" s="13">
        <v>3.9935597929031443</v>
      </c>
      <c r="M27" s="13">
        <v>3.342592008080298</v>
      </c>
      <c r="N27" s="13">
        <v>3.402134793441816</v>
      </c>
    </row>
    <row r="28" spans="1:14" x14ac:dyDescent="0.25">
      <c r="A28" s="11" t="s">
        <v>19</v>
      </c>
      <c r="B28" s="12">
        <v>7.0159988257742558</v>
      </c>
      <c r="C28" s="12">
        <v>6.2731604023292755</v>
      </c>
      <c r="D28" s="12">
        <v>4.6341770557864255</v>
      </c>
      <c r="E28" s="12">
        <v>5.1552045629044638</v>
      </c>
      <c r="F28" s="12">
        <v>4.3736730360934182</v>
      </c>
      <c r="G28" s="12">
        <v>3.7044659394937227</v>
      </c>
      <c r="H28" s="12">
        <v>3.392400265327395</v>
      </c>
      <c r="I28" s="12">
        <v>2.9202037351443124</v>
      </c>
      <c r="J28" s="12">
        <v>2.9299968324358567</v>
      </c>
      <c r="K28" s="13">
        <v>3.4516616314199395</v>
      </c>
      <c r="L28" s="13">
        <v>2.657487091222031</v>
      </c>
      <c r="M28" s="13">
        <v>2.3194343487742017</v>
      </c>
      <c r="N28" s="13">
        <v>2.5476505000943575</v>
      </c>
    </row>
    <row r="29" spans="1:14" x14ac:dyDescent="0.25">
      <c r="A29" s="11" t="s">
        <v>33</v>
      </c>
      <c r="B29" s="12">
        <v>2.4624519734544181</v>
      </c>
      <c r="C29" s="12">
        <v>1.8604273295962304</v>
      </c>
      <c r="D29" s="12">
        <v>1.6577094845204754</v>
      </c>
      <c r="E29" s="12">
        <v>1.6134431278034413</v>
      </c>
      <c r="F29" s="12">
        <v>1.5556732424202304</v>
      </c>
      <c r="G29" s="12">
        <v>1.2681366388666742</v>
      </c>
      <c r="H29" s="12">
        <v>1.1207970112079702</v>
      </c>
      <c r="I29" s="12">
        <v>1.0364821181179127</v>
      </c>
      <c r="J29" s="12">
        <v>0.99780750816591357</v>
      </c>
      <c r="K29" s="13">
        <v>1.10803324099723</v>
      </c>
      <c r="L29" s="13">
        <v>0.99198644402866532</v>
      </c>
      <c r="M29" s="13">
        <v>0.76547446218820114</v>
      </c>
      <c r="N29" s="13">
        <v>0.9332331203808093</v>
      </c>
    </row>
    <row r="30" spans="1:14" x14ac:dyDescent="0.25">
      <c r="A30" s="11" t="s">
        <v>18</v>
      </c>
      <c r="B30" s="14">
        <v>9.6764912729365129</v>
      </c>
      <c r="C30" s="14">
        <v>8.2106505384274975</v>
      </c>
      <c r="D30" s="14">
        <v>6.7983617062773396</v>
      </c>
      <c r="E30" s="14">
        <v>7.0018136766546615</v>
      </c>
      <c r="F30" s="14">
        <v>6.2558453704665906</v>
      </c>
      <c r="G30" s="14">
        <v>4.9839951985595681</v>
      </c>
      <c r="H30" s="14">
        <v>4.4467820598642058</v>
      </c>
      <c r="I30" s="14">
        <v>3.9974395196892107</v>
      </c>
      <c r="J30" s="14">
        <v>3.9272942719905202</v>
      </c>
      <c r="K30" s="13">
        <v>4.4183669744862577</v>
      </c>
      <c r="L30" s="13">
        <v>3.2894064766574727</v>
      </c>
      <c r="M30" s="13">
        <v>2.7402746950151031</v>
      </c>
      <c r="N30" s="13">
        <v>2.8741658722592947</v>
      </c>
    </row>
    <row r="31" spans="1:14" x14ac:dyDescent="0.25">
      <c r="A31" s="20" t="s">
        <v>15</v>
      </c>
      <c r="B31" s="12"/>
      <c r="C31" s="12"/>
      <c r="D31" s="12"/>
      <c r="E31" s="12"/>
      <c r="F31" s="12"/>
      <c r="G31" s="12"/>
      <c r="H31" s="12"/>
      <c r="I31" s="12"/>
      <c r="J31" s="12"/>
      <c r="K31" s="13"/>
      <c r="L31" s="13"/>
      <c r="M31" s="13"/>
      <c r="N31" s="13"/>
    </row>
    <row r="32" spans="1:14" x14ac:dyDescent="0.25">
      <c r="A32" s="11" t="s">
        <v>20</v>
      </c>
      <c r="B32" s="12">
        <v>19.522619757251388</v>
      </c>
      <c r="C32" s="12">
        <v>19.130479588032575</v>
      </c>
      <c r="D32" s="12">
        <v>18.753525266139039</v>
      </c>
      <c r="E32" s="12">
        <v>17.619973366533692</v>
      </c>
      <c r="F32" s="12">
        <v>14.608144276194068</v>
      </c>
      <c r="G32" s="12">
        <v>10.983033476561694</v>
      </c>
      <c r="H32" s="12">
        <v>10.164588183767087</v>
      </c>
      <c r="I32" s="12">
        <v>9.5888778329956512</v>
      </c>
      <c r="J32" s="12">
        <v>9.2344795183144264</v>
      </c>
      <c r="K32" s="13">
        <v>8.1845837676969868</v>
      </c>
      <c r="L32" s="13">
        <v>7.7650300777934795</v>
      </c>
      <c r="M32" s="13">
        <v>7.1381096607025629</v>
      </c>
      <c r="N32" s="13">
        <v>6.9551621118125491</v>
      </c>
    </row>
    <row r="33" spans="1:14" x14ac:dyDescent="0.25">
      <c r="A33" s="11" t="s">
        <v>19</v>
      </c>
      <c r="B33" s="12">
        <v>8.4496938758487232</v>
      </c>
      <c r="C33" s="12">
        <v>8.001316081444017</v>
      </c>
      <c r="D33" s="12">
        <v>8.3090148498483387</v>
      </c>
      <c r="E33" s="12">
        <v>8.1479655075901967</v>
      </c>
      <c r="F33" s="12">
        <v>7.3840232513691815</v>
      </c>
      <c r="G33" s="12">
        <v>6.6515806907597383</v>
      </c>
      <c r="H33" s="12">
        <v>6.3253590679488774</v>
      </c>
      <c r="I33" s="12">
        <v>5.9840280624555691</v>
      </c>
      <c r="J33" s="12">
        <v>5.8794855088201938</v>
      </c>
      <c r="K33" s="13">
        <v>5.5693137416762974</v>
      </c>
      <c r="L33" s="13">
        <v>5.3357824470229822</v>
      </c>
      <c r="M33" s="13">
        <v>5.2360176419147555</v>
      </c>
      <c r="N33" s="13">
        <v>5.0076712875961178</v>
      </c>
    </row>
    <row r="34" spans="1:14" x14ac:dyDescent="0.25">
      <c r="A34" s="11" t="s">
        <v>33</v>
      </c>
      <c r="B34" s="12">
        <v>6.4416782640070096</v>
      </c>
      <c r="C34" s="12">
        <v>6.3622684096680153</v>
      </c>
      <c r="D34" s="12">
        <v>6.3509536784741139</v>
      </c>
      <c r="E34" s="12">
        <v>6.0336860933074972</v>
      </c>
      <c r="F34" s="12">
        <v>5.4925659472422064</v>
      </c>
      <c r="G34" s="12">
        <v>5.0036138178461647</v>
      </c>
      <c r="H34" s="12">
        <v>4.7508849450487425</v>
      </c>
      <c r="I34" s="12">
        <v>4.5137273150302466</v>
      </c>
      <c r="J34" s="12">
        <v>4.4740563770921726</v>
      </c>
      <c r="K34" s="13">
        <v>4.2356115651979263</v>
      </c>
      <c r="L34" s="13">
        <v>4.0917286975819502</v>
      </c>
      <c r="M34" s="13">
        <v>3.8967243195118511</v>
      </c>
      <c r="N34" s="13">
        <v>3.8479220301581463</v>
      </c>
    </row>
    <row r="35" spans="1:14" x14ac:dyDescent="0.25">
      <c r="A35" s="21" t="s">
        <v>18</v>
      </c>
      <c r="B35" s="22">
        <v>14.955018542421394</v>
      </c>
      <c r="C35" s="22">
        <v>14.474677652267612</v>
      </c>
      <c r="D35" s="22">
        <v>14.189667623694364</v>
      </c>
      <c r="E35" s="22">
        <v>13.285126943864576</v>
      </c>
      <c r="F35" s="22">
        <v>11.139660581448757</v>
      </c>
      <c r="G35" s="22">
        <v>8.7211189542990297</v>
      </c>
      <c r="H35" s="22">
        <v>8.0800490083372818</v>
      </c>
      <c r="I35" s="22">
        <v>7.5926400521882975</v>
      </c>
      <c r="J35" s="22">
        <v>7.3087825768586425</v>
      </c>
      <c r="K35" s="23">
        <v>6.7755712636665164</v>
      </c>
      <c r="L35" s="23">
        <v>6.4521556649739784</v>
      </c>
      <c r="M35" s="23">
        <v>6.0094273960355142</v>
      </c>
      <c r="N35" s="23">
        <v>5.8157989831413222</v>
      </c>
    </row>
    <row r="36" spans="1:14" x14ac:dyDescent="0.25">
      <c r="A36" s="5" t="s">
        <v>14</v>
      </c>
    </row>
    <row r="37" spans="1:14" x14ac:dyDescent="0.25">
      <c r="A37" s="27" t="str">
        <f>Ficha!$B$7</f>
        <v>Ministério da Saúde - Sistema de Informações sobre Mortalidade (SIM)</v>
      </c>
      <c r="B37" s="27"/>
      <c r="C37" s="27"/>
      <c r="D37" s="27"/>
      <c r="E37" s="27"/>
      <c r="F37" s="27"/>
      <c r="G37" s="27"/>
      <c r="H37" s="27"/>
      <c r="I37" s="27"/>
      <c r="J37" s="27"/>
      <c r="K37" s="10"/>
    </row>
    <row r="38" spans="1:14" x14ac:dyDescent="0.25">
      <c r="A38" t="s">
        <v>13</v>
      </c>
    </row>
    <row r="39" spans="1:14" ht="30" customHeight="1" x14ac:dyDescent="0.25">
      <c r="A39" s="27" t="str">
        <f>Ficha!$B$12</f>
        <v>1. O grande número de casos sem informações sobre escolaridade limita as análises do indicador. Estes casos foram distribuídos proporcionalmente pelas demais faixas de escolaridade.</v>
      </c>
      <c r="B39" s="27"/>
      <c r="C39" s="27"/>
      <c r="D39" s="27"/>
      <c r="E39" s="27"/>
      <c r="F39" s="27"/>
      <c r="G39" s="27"/>
      <c r="H39" s="27"/>
      <c r="I39" s="27"/>
      <c r="J39" s="27"/>
      <c r="K39" s="10"/>
    </row>
    <row r="40" spans="1:14" ht="30" customHeight="1" x14ac:dyDescent="0.25">
      <c r="A40" s="27" t="str">
        <f>Ficha!$B$13</f>
        <v>2. Há problemas de cobertura do SIM em determinadas áreas geográficas, principalmente no Norte e Nordeste; há tendência que os dados não registrados sejam de pessoas de baixa instrução, o que aumentaria a proporção dos mesmos.</v>
      </c>
      <c r="B40" s="27"/>
      <c r="C40" s="27"/>
      <c r="D40" s="27"/>
      <c r="E40" s="27"/>
      <c r="F40" s="27"/>
      <c r="G40" s="27"/>
      <c r="H40" s="27"/>
      <c r="I40" s="27"/>
      <c r="J40" s="27"/>
      <c r="K40" s="10"/>
    </row>
    <row r="41" spans="1:14" x14ac:dyDescent="0.25">
      <c r="A41" s="27" t="str">
        <f>Ficha!$B$14</f>
        <v>3. Foi adotada a população de 15 anos e mais para diminuir o efeito da baixa escolaridade de crianças.</v>
      </c>
      <c r="B41" s="27"/>
      <c r="C41" s="27"/>
      <c r="D41" s="27"/>
      <c r="E41" s="27"/>
      <c r="F41" s="27"/>
      <c r="G41" s="27"/>
      <c r="H41" s="27"/>
      <c r="I41" s="27"/>
      <c r="J41" s="27"/>
      <c r="K41" s="10"/>
    </row>
    <row r="42" spans="1:14" ht="30" customHeight="1" x14ac:dyDescent="0.25">
      <c r="A42" s="27" t="str">
        <f>Ficha!$B$15</f>
        <v>4. Nos últimos anos, tem sido efetuado um trabalho de qualificação dos informações do SIM (busca ativa, autópsia verbal etc.), levando à diminuição dos valores deste indicador.</v>
      </c>
      <c r="B42" s="27"/>
      <c r="C42" s="27"/>
      <c r="D42" s="27"/>
      <c r="E42" s="27"/>
      <c r="F42" s="27"/>
      <c r="G42" s="27"/>
      <c r="H42" s="27"/>
      <c r="I42" s="27"/>
      <c r="J42" s="27"/>
      <c r="K42" s="10"/>
    </row>
    <row r="44" spans="1:14" x14ac:dyDescent="0.25">
      <c r="A44" t="s">
        <v>34</v>
      </c>
      <c r="B44" s="1">
        <v>42888</v>
      </c>
    </row>
    <row r="45" spans="1:14" x14ac:dyDescent="0.25">
      <c r="B45" t="s">
        <v>35</v>
      </c>
    </row>
  </sheetData>
  <mergeCells count="5">
    <mergeCell ref="A37:J37"/>
    <mergeCell ref="A39:J39"/>
    <mergeCell ref="A40:J40"/>
    <mergeCell ref="A41:J41"/>
    <mergeCell ref="A42:J42"/>
  </mergeCells>
  <pageMargins left="0.51181102362204722" right="0.51181102362204722" top="0.78740157480314965" bottom="0.78740157480314965" header="0.31496062992125984" footer="0.31496062992125984"/>
  <pageSetup paperSize="9" scale="77"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5">
    <pageSetUpPr fitToPage="1"/>
  </sheetPr>
  <dimension ref="A1:U68"/>
  <sheetViews>
    <sheetView showGridLines="0" workbookViewId="0">
      <pane ySplit="4" topLeftCell="A5" activePane="bottomLeft" state="frozen"/>
      <selection activeCell="B42" sqref="B42"/>
      <selection pane="bottomLeft" activeCell="L53" sqref="L53"/>
    </sheetView>
  </sheetViews>
  <sheetFormatPr defaultRowHeight="15" x14ac:dyDescent="0.25"/>
  <cols>
    <col min="1" max="1" width="19.7109375" customWidth="1"/>
    <col min="2" max="21" width="12.5703125" customWidth="1"/>
  </cols>
  <sheetData>
    <row r="1" spans="1:21" s="7" customFormat="1" ht="18.75" x14ac:dyDescent="0.3">
      <c r="A1" s="7" t="str">
        <f>Ficha!A2</f>
        <v>Situação de saúde</v>
      </c>
      <c r="B1" s="8"/>
      <c r="C1" s="8"/>
      <c r="D1" s="8"/>
      <c r="E1" s="8"/>
      <c r="F1" s="8"/>
      <c r="G1" s="8"/>
      <c r="H1" s="8"/>
      <c r="I1" s="8"/>
      <c r="J1" s="8"/>
      <c r="K1" s="8"/>
      <c r="L1" s="8"/>
      <c r="M1" s="8"/>
      <c r="N1" s="8"/>
      <c r="O1" s="8"/>
      <c r="P1" s="8"/>
      <c r="Q1" s="8"/>
      <c r="R1" s="8"/>
      <c r="S1" s="8"/>
      <c r="T1" s="8"/>
      <c r="U1" s="8"/>
    </row>
    <row r="2" spans="1:21" s="7" customFormat="1" ht="18.75" x14ac:dyDescent="0.3">
      <c r="A2" s="7" t="str">
        <f>Ficha!A3</f>
        <v>Indicadores de mortalidade por causas</v>
      </c>
      <c r="B2" s="8"/>
      <c r="C2" s="8"/>
      <c r="D2" s="8"/>
      <c r="E2" s="8"/>
      <c r="F2" s="8"/>
      <c r="G2" s="8"/>
      <c r="H2" s="8"/>
      <c r="I2" s="8"/>
      <c r="J2" s="8"/>
      <c r="K2" s="8"/>
      <c r="L2" s="8"/>
      <c r="M2" s="8"/>
      <c r="N2" s="8"/>
      <c r="O2" s="8"/>
      <c r="P2" s="8"/>
      <c r="Q2" s="8"/>
      <c r="R2" s="8"/>
      <c r="S2" s="8"/>
      <c r="T2" s="8"/>
      <c r="U2" s="8"/>
    </row>
    <row r="3" spans="1:21" s="9" customFormat="1" ht="18.75" x14ac:dyDescent="0.3">
      <c r="A3" s="9" t="str">
        <f>Ficha!A4</f>
        <v>Ind020212 - Proporção de óbitos de causas mal definidas na população de 15 anos e mais, por ano, segundo região e escolaridade</v>
      </c>
      <c r="B3" s="8"/>
      <c r="C3" s="8"/>
      <c r="D3" s="8"/>
      <c r="E3" s="8"/>
      <c r="F3" s="8"/>
      <c r="G3" s="8"/>
      <c r="H3" s="8"/>
      <c r="I3" s="8"/>
      <c r="J3" s="8"/>
      <c r="K3" s="8"/>
      <c r="L3" s="8"/>
      <c r="M3" s="8"/>
      <c r="N3" s="8"/>
      <c r="O3" s="8"/>
      <c r="P3" s="8"/>
      <c r="Q3" s="8"/>
      <c r="R3" s="8"/>
      <c r="S3" s="8"/>
      <c r="T3" s="8"/>
      <c r="U3" s="8"/>
    </row>
    <row r="4" spans="1:21" s="7" customFormat="1" ht="18.75" x14ac:dyDescent="0.3">
      <c r="A4" s="7" t="s">
        <v>38</v>
      </c>
      <c r="B4" s="8"/>
      <c r="C4" s="8"/>
      <c r="D4" s="8"/>
      <c r="E4" s="8"/>
      <c r="F4" s="8"/>
      <c r="G4" s="8"/>
      <c r="H4" s="8"/>
      <c r="I4" s="8"/>
      <c r="J4" s="8"/>
      <c r="K4" s="8"/>
      <c r="L4" s="8"/>
      <c r="M4" s="8"/>
      <c r="N4" s="8"/>
      <c r="O4" s="8"/>
      <c r="P4" s="8"/>
      <c r="Q4" s="8"/>
      <c r="R4" s="8"/>
      <c r="S4" s="8"/>
      <c r="T4" s="8"/>
      <c r="U4" s="8"/>
    </row>
    <row r="5" spans="1:21" x14ac:dyDescent="0.25">
      <c r="K5" s="10"/>
      <c r="L5" s="10"/>
      <c r="M5" s="10"/>
      <c r="N5" s="10"/>
      <c r="O5" s="10"/>
      <c r="P5" s="10"/>
      <c r="Q5" s="10"/>
      <c r="R5" s="10"/>
      <c r="S5" s="10"/>
      <c r="T5" s="10"/>
      <c r="U5" s="10"/>
    </row>
    <row r="6" spans="1:21" x14ac:dyDescent="0.25">
      <c r="K6" s="10"/>
      <c r="L6" s="10"/>
      <c r="M6" s="10"/>
      <c r="N6" s="10"/>
      <c r="O6" s="10"/>
      <c r="P6" s="10"/>
      <c r="Q6" s="10"/>
      <c r="R6" s="10"/>
      <c r="S6" s="10"/>
      <c r="T6" s="10"/>
      <c r="U6" s="10"/>
    </row>
    <row r="8" spans="1:21" x14ac:dyDescent="0.25">
      <c r="K8" s="1"/>
    </row>
    <row r="18" ht="15" customHeight="1" x14ac:dyDescent="0.25"/>
    <row r="20" ht="15" customHeight="1" x14ac:dyDescent="0.25"/>
    <row r="21" ht="15" customHeight="1" x14ac:dyDescent="0.25"/>
    <row r="22" ht="15" customHeight="1" x14ac:dyDescent="0.25"/>
    <row r="59" spans="1:11" x14ac:dyDescent="0.25">
      <c r="A59" s="5" t="s">
        <v>14</v>
      </c>
    </row>
    <row r="60" spans="1:11" x14ac:dyDescent="0.25">
      <c r="A60" s="27" t="str">
        <f>Ficha!$B$7</f>
        <v>Ministério da Saúde - Sistema de Informações sobre Mortalidade (SIM)</v>
      </c>
      <c r="B60" s="27"/>
      <c r="C60" s="27"/>
      <c r="D60" s="27"/>
      <c r="E60" s="27"/>
      <c r="F60" s="27"/>
      <c r="G60" s="27"/>
      <c r="H60" s="27"/>
      <c r="I60" s="27"/>
      <c r="J60" s="27"/>
      <c r="K60" s="10"/>
    </row>
    <row r="61" spans="1:11" x14ac:dyDescent="0.25">
      <c r="A61" t="s">
        <v>13</v>
      </c>
    </row>
    <row r="62" spans="1:11" ht="30" customHeight="1" x14ac:dyDescent="0.25">
      <c r="A62" s="27" t="str">
        <f>Ficha!$B$12</f>
        <v>1. O grande número de casos sem informações sobre escolaridade limita as análises do indicador. Estes casos foram distribuídos proporcionalmente pelas demais faixas de escolaridade.</v>
      </c>
      <c r="B62" s="27"/>
      <c r="C62" s="27"/>
      <c r="D62" s="27"/>
      <c r="E62" s="27"/>
      <c r="F62" s="27"/>
      <c r="G62" s="27"/>
      <c r="H62" s="27"/>
      <c r="I62" s="27"/>
      <c r="J62" s="27"/>
      <c r="K62" s="10"/>
    </row>
    <row r="63" spans="1:11" ht="30" customHeight="1" x14ac:dyDescent="0.25">
      <c r="A63" s="27" t="str">
        <f>Ficha!$B$13</f>
        <v>2. Há problemas de cobertura do SIM em determinadas áreas geográficas, principalmente no Norte e Nordeste; há tendência que os dados não registrados sejam de pessoas de baixa instrução, o que aumentaria a proporção dos mesmos.</v>
      </c>
      <c r="B63" s="27"/>
      <c r="C63" s="27"/>
      <c r="D63" s="27"/>
      <c r="E63" s="27"/>
      <c r="F63" s="27"/>
      <c r="G63" s="27"/>
      <c r="H63" s="27"/>
      <c r="I63" s="27"/>
      <c r="J63" s="27"/>
      <c r="K63" s="10"/>
    </row>
    <row r="64" spans="1:11" x14ac:dyDescent="0.25">
      <c r="A64" s="27" t="str">
        <f>Ficha!$B$14</f>
        <v>3. Foi adotada a população de 15 anos e mais para diminuir o efeito da baixa escolaridade de crianças.</v>
      </c>
      <c r="B64" s="27"/>
      <c r="C64" s="27"/>
      <c r="D64" s="27"/>
      <c r="E64" s="27"/>
      <c r="F64" s="27"/>
      <c r="G64" s="27"/>
      <c r="H64" s="27"/>
      <c r="I64" s="27"/>
      <c r="J64" s="27"/>
      <c r="K64" s="10"/>
    </row>
    <row r="65" spans="1:11" ht="30" customHeight="1" x14ac:dyDescent="0.25">
      <c r="A65" s="27" t="str">
        <f>Ficha!$B$15</f>
        <v>4. Nos últimos anos, tem sido efetuado um trabalho de qualificação dos informações do SIM (busca ativa, autópsia verbal etc.), levando à diminuição dos valores deste indicador.</v>
      </c>
      <c r="B65" s="27"/>
      <c r="C65" s="27"/>
      <c r="D65" s="27"/>
      <c r="E65" s="27"/>
      <c r="F65" s="27"/>
      <c r="G65" s="27"/>
      <c r="H65" s="27"/>
      <c r="I65" s="27"/>
      <c r="J65" s="27"/>
      <c r="K65" s="10"/>
    </row>
    <row r="67" spans="1:11" x14ac:dyDescent="0.25">
      <c r="A67" t="s">
        <v>34</v>
      </c>
      <c r="B67" s="1">
        <v>42888</v>
      </c>
    </row>
    <row r="68" spans="1:11" x14ac:dyDescent="0.25">
      <c r="B68" t="s">
        <v>35</v>
      </c>
    </row>
  </sheetData>
  <mergeCells count="5">
    <mergeCell ref="A60:J60"/>
    <mergeCell ref="A62:J62"/>
    <mergeCell ref="A63:J63"/>
    <mergeCell ref="A64:J64"/>
    <mergeCell ref="A65:J65"/>
  </mergeCells>
  <pageMargins left="0.70866141732283472" right="0.70866141732283472" top="0.74803149606299213" bottom="0.74803149606299213" header="0.31496062992125984" footer="0.31496062992125984"/>
  <pageSetup paperSize="9" scale="90"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27"/>
  <sheetViews>
    <sheetView showGridLines="0" zoomScale="140" zoomScaleNormal="140" workbookViewId="0">
      <pane ySplit="4" topLeftCell="A5" activePane="bottomLeft" state="frozen"/>
      <selection activeCell="B42" sqref="B42"/>
      <selection pane="bottomLeft" activeCell="A3" sqref="A3"/>
    </sheetView>
  </sheetViews>
  <sheetFormatPr defaultRowHeight="15" x14ac:dyDescent="0.25"/>
  <cols>
    <col min="1" max="1" width="19.7109375" customWidth="1"/>
    <col min="2" max="21" width="12.5703125" customWidth="1"/>
  </cols>
  <sheetData>
    <row r="1" spans="1:21" s="7" customFormat="1" ht="18.75" x14ac:dyDescent="0.3">
      <c r="A1" s="7" t="str">
        <f>Ficha!A2</f>
        <v>Situação de saúde</v>
      </c>
      <c r="B1" s="8"/>
      <c r="C1" s="8"/>
      <c r="D1" s="8"/>
      <c r="E1" s="8"/>
      <c r="F1" s="8"/>
      <c r="G1" s="8"/>
      <c r="H1" s="8"/>
      <c r="I1" s="8"/>
      <c r="J1" s="8"/>
      <c r="K1" s="8"/>
      <c r="L1" s="8"/>
      <c r="M1" s="8"/>
      <c r="N1" s="8"/>
      <c r="O1" s="8"/>
      <c r="P1" s="8"/>
      <c r="Q1" s="8"/>
      <c r="R1" s="8"/>
      <c r="S1" s="8"/>
      <c r="T1" s="8"/>
      <c r="U1" s="8"/>
    </row>
    <row r="2" spans="1:21" s="7" customFormat="1" ht="18.75" x14ac:dyDescent="0.3">
      <c r="A2" s="7" t="str">
        <f>Ficha!A3</f>
        <v>Indicadores de mortalidade por causas</v>
      </c>
      <c r="B2" s="8"/>
      <c r="C2" s="8"/>
      <c r="D2" s="8"/>
      <c r="E2" s="8"/>
      <c r="F2" s="8"/>
      <c r="G2" s="8"/>
      <c r="H2" s="8"/>
      <c r="I2" s="8"/>
      <c r="J2" s="8"/>
      <c r="K2" s="8"/>
      <c r="L2" s="8"/>
      <c r="M2" s="8"/>
      <c r="N2" s="8"/>
      <c r="O2" s="8"/>
      <c r="P2" s="8"/>
      <c r="Q2" s="8"/>
      <c r="R2" s="8"/>
      <c r="S2" s="8"/>
      <c r="T2" s="8"/>
      <c r="U2" s="8"/>
    </row>
    <row r="3" spans="1:21" s="9" customFormat="1" ht="18.75" x14ac:dyDescent="0.3">
      <c r="A3" s="9" t="str">
        <f>Ficha!A4</f>
        <v>Ind020212 - Proporção de óbitos de causas mal definidas na população de 15 anos e mais, por ano, segundo região e escolaridade</v>
      </c>
      <c r="B3" s="8"/>
      <c r="C3" s="8"/>
      <c r="D3" s="8"/>
      <c r="E3" s="8"/>
      <c r="F3" s="8"/>
      <c r="G3" s="8"/>
      <c r="H3" s="8"/>
      <c r="I3" s="8"/>
      <c r="J3" s="8"/>
      <c r="K3" s="8"/>
      <c r="L3" s="8"/>
      <c r="M3" s="8"/>
      <c r="N3" s="8"/>
      <c r="O3" s="8"/>
      <c r="P3" s="8"/>
      <c r="Q3" s="8"/>
      <c r="R3" s="8"/>
      <c r="S3" s="8"/>
      <c r="T3" s="8"/>
      <c r="U3" s="8"/>
    </row>
    <row r="4" spans="1:21" s="7" customFormat="1" ht="18.75" x14ac:dyDescent="0.3">
      <c r="A4" s="7" t="s">
        <v>38</v>
      </c>
      <c r="B4" s="8"/>
      <c r="C4" s="8"/>
      <c r="D4" s="8"/>
      <c r="E4" s="8"/>
      <c r="F4" s="8"/>
      <c r="G4" s="8"/>
      <c r="H4" s="8"/>
      <c r="I4" s="8"/>
      <c r="J4" s="8"/>
      <c r="K4" s="8"/>
      <c r="L4" s="8"/>
      <c r="M4" s="8"/>
      <c r="N4" s="8"/>
      <c r="O4" s="8"/>
      <c r="P4" s="8"/>
      <c r="Q4" s="8"/>
      <c r="R4" s="8"/>
      <c r="S4" s="8"/>
      <c r="T4" s="8"/>
      <c r="U4" s="8"/>
    </row>
    <row r="5" spans="1:21" x14ac:dyDescent="0.25">
      <c r="K5" s="10"/>
      <c r="L5" s="10"/>
      <c r="M5" s="10"/>
      <c r="N5" s="10"/>
      <c r="O5" s="10"/>
      <c r="P5" s="10"/>
      <c r="Q5" s="10"/>
      <c r="R5" s="10"/>
      <c r="S5" s="10"/>
      <c r="T5" s="10"/>
      <c r="U5" s="10"/>
    </row>
    <row r="6" spans="1:21" x14ac:dyDescent="0.25">
      <c r="K6" s="10"/>
      <c r="L6" s="10"/>
      <c r="M6" s="10"/>
      <c r="N6" s="10"/>
      <c r="O6" s="10"/>
      <c r="P6" s="10"/>
      <c r="Q6" s="10"/>
      <c r="R6" s="10"/>
      <c r="S6" s="10"/>
      <c r="T6" s="10"/>
      <c r="U6" s="10"/>
    </row>
    <row r="8" spans="1:21" x14ac:dyDescent="0.25">
      <c r="K8" s="1"/>
    </row>
    <row r="18" spans="1:11" x14ac:dyDescent="0.25">
      <c r="A18" s="5" t="s">
        <v>14</v>
      </c>
    </row>
    <row r="19" spans="1:11" x14ac:dyDescent="0.25">
      <c r="A19" s="27" t="str">
        <f>Ficha!$B$7</f>
        <v>Ministério da Saúde - Sistema de Informações sobre Mortalidade (SIM)</v>
      </c>
      <c r="B19" s="27"/>
      <c r="C19" s="27"/>
      <c r="D19" s="27"/>
      <c r="E19" s="27"/>
      <c r="F19" s="27"/>
      <c r="G19" s="27"/>
      <c r="H19" s="27"/>
      <c r="I19" s="27"/>
      <c r="J19" s="27"/>
      <c r="K19" s="10"/>
    </row>
    <row r="20" spans="1:11" x14ac:dyDescent="0.25">
      <c r="A20" t="s">
        <v>13</v>
      </c>
    </row>
    <row r="21" spans="1:11" ht="30" customHeight="1" x14ac:dyDescent="0.25">
      <c r="A21" s="27" t="str">
        <f>Ficha!$B$12</f>
        <v>1. O grande número de casos sem informações sobre escolaridade limita as análises do indicador. Estes casos foram distribuídos proporcionalmente pelas demais faixas de escolaridade.</v>
      </c>
      <c r="B21" s="27"/>
      <c r="C21" s="27"/>
      <c r="D21" s="27"/>
      <c r="E21" s="27"/>
      <c r="F21" s="27"/>
      <c r="G21" s="27"/>
      <c r="H21" s="27"/>
      <c r="I21" s="27"/>
      <c r="J21" s="27"/>
      <c r="K21" s="10"/>
    </row>
    <row r="22" spans="1:11" ht="30" customHeight="1" x14ac:dyDescent="0.25">
      <c r="A22" s="27" t="str">
        <f>Ficha!$B$13</f>
        <v>2. Há problemas de cobertura do SIM em determinadas áreas geográficas, principalmente no Norte e Nordeste; há tendência que os dados não registrados sejam de pessoas de baixa instrução, o que aumentaria a proporção dos mesmos.</v>
      </c>
      <c r="B22" s="27"/>
      <c r="C22" s="27"/>
      <c r="D22" s="27"/>
      <c r="E22" s="27"/>
      <c r="F22" s="27"/>
      <c r="G22" s="27"/>
      <c r="H22" s="27"/>
      <c r="I22" s="27"/>
      <c r="J22" s="27"/>
      <c r="K22" s="10"/>
    </row>
    <row r="23" spans="1:11" x14ac:dyDescent="0.25">
      <c r="A23" s="27" t="str">
        <f>Ficha!$B$14</f>
        <v>3. Foi adotada a população de 15 anos e mais para diminuir o efeito da baixa escolaridade de crianças.</v>
      </c>
      <c r="B23" s="27"/>
      <c r="C23" s="27"/>
      <c r="D23" s="27"/>
      <c r="E23" s="27"/>
      <c r="F23" s="27"/>
      <c r="G23" s="27"/>
      <c r="H23" s="27"/>
      <c r="I23" s="27"/>
      <c r="J23" s="27"/>
      <c r="K23" s="10"/>
    </row>
    <row r="24" spans="1:11" ht="30" customHeight="1" x14ac:dyDescent="0.25">
      <c r="A24" s="27" t="str">
        <f>Ficha!$B$15</f>
        <v>4. Nos últimos anos, tem sido efetuado um trabalho de qualificação dos informações do SIM (busca ativa, autópsia verbal etc.), levando à diminuição dos valores deste indicador.</v>
      </c>
      <c r="B24" s="27"/>
      <c r="C24" s="27"/>
      <c r="D24" s="27"/>
      <c r="E24" s="27"/>
      <c r="F24" s="27"/>
      <c r="G24" s="27"/>
      <c r="H24" s="27"/>
      <c r="I24" s="27"/>
      <c r="J24" s="27"/>
      <c r="K24" s="10"/>
    </row>
    <row r="26" spans="1:11" x14ac:dyDescent="0.25">
      <c r="A26" t="s">
        <v>34</v>
      </c>
      <c r="B26" s="1">
        <v>42888</v>
      </c>
    </row>
    <row r="27" spans="1:11" x14ac:dyDescent="0.25">
      <c r="B27" t="s">
        <v>35</v>
      </c>
    </row>
  </sheetData>
  <mergeCells count="5">
    <mergeCell ref="A19:J19"/>
    <mergeCell ref="A21:J21"/>
    <mergeCell ref="A22:J22"/>
    <mergeCell ref="A23:J23"/>
    <mergeCell ref="A24:J24"/>
  </mergeCells>
  <pageMargins left="0.70866141732283472" right="0.70866141732283472" top="0.74803149606299213" bottom="0.74803149606299213" header="0.31496062992125984" footer="0.31496062992125984"/>
  <pageSetup paperSize="9" scale="90"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4</vt:i4>
      </vt:variant>
      <vt:variant>
        <vt:lpstr>Intervalos nomeados</vt:lpstr>
      </vt:variant>
      <vt:variant>
        <vt:i4>3</vt:i4>
      </vt:variant>
    </vt:vector>
  </HeadingPairs>
  <TitlesOfParts>
    <vt:vector size="7" baseType="lpstr">
      <vt:lpstr>Ficha</vt:lpstr>
      <vt:lpstr>Tabela</vt:lpstr>
      <vt:lpstr>Gráficos</vt:lpstr>
      <vt:lpstr>Análise</vt:lpstr>
      <vt:lpstr>Análise!Titulos_de_impressao</vt:lpstr>
      <vt:lpstr>Gráficos!Titulos_de_impressao</vt:lpstr>
      <vt:lpstr>Tabela!Titulos_de_impressao</vt:lpstr>
    </vt:vector>
  </TitlesOfParts>
  <Company>ENSP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CEPI-DSS01</dc:creator>
  <cp:lastModifiedBy>Geiza Ferreira Soares</cp:lastModifiedBy>
  <cp:lastPrinted>2017-07-18T17:25:42Z</cp:lastPrinted>
  <dcterms:created xsi:type="dcterms:W3CDTF">2011-12-20T12:08:29Z</dcterms:created>
  <dcterms:modified xsi:type="dcterms:W3CDTF">2017-07-18T17:26:28Z</dcterms:modified>
</cp:coreProperties>
</file>