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2330" windowHeight="5880"/>
  </bookViews>
  <sheets>
    <sheet name="Ficha" sheetId="8" r:id="rId1"/>
    <sheet name="Tabela" sheetId="10" r:id="rId2"/>
    <sheet name="Gráficos" sheetId="9" r:id="rId3"/>
  </sheets>
  <calcPr calcId="145621"/>
</workbook>
</file>

<file path=xl/calcChain.xml><?xml version="1.0" encoding="utf-8"?>
<calcChain xmlns="http://schemas.openxmlformats.org/spreadsheetml/2006/main">
  <c r="A24" i="9" l="1"/>
  <c r="A29" i="10"/>
  <c r="B27" i="9" l="1"/>
  <c r="B32" i="10"/>
  <c r="B26" i="9" l="1"/>
  <c r="A22" i="9"/>
  <c r="A3" i="9"/>
  <c r="A2" i="9"/>
  <c r="A1" i="9"/>
  <c r="B31" i="10"/>
  <c r="A25" i="10"/>
  <c r="A1" i="10"/>
  <c r="A2" i="10"/>
  <c r="A3" i="10"/>
</calcChain>
</file>

<file path=xl/sharedStrings.xml><?xml version="1.0" encoding="utf-8"?>
<sst xmlns="http://schemas.openxmlformats.org/spreadsheetml/2006/main" count="41" uniqueCount="37">
  <si>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</si>
  <si>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</si>
  <si>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</si>
  <si>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</si>
  <si>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</si>
  <si>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</si>
  <si>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</si>
  <si>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</si>
  <si>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</si>
  <si>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Data de elaboração</t>
  </si>
  <si>
    <t>Notas:</t>
  </si>
  <si>
    <t>Decenal para os dados censitários
Anual para as estimativas</t>
  </si>
  <si>
    <t>Fonte:</t>
  </si>
  <si>
    <t>Indicadores demográficos</t>
  </si>
  <si>
    <t>Razão de sexos</t>
  </si>
  <si>
    <t>Número de homens para cada grupo de 100 mulheres, na população residente em determinado espaço geográfico, no ano considerado.</t>
  </si>
  <si>
    <t>Número de residentes do sexo masculino /
Número de residentes do sexo feminino * 100</t>
  </si>
  <si>
    <t>Data de elaboração:</t>
  </si>
  <si>
    <t>CEPI-DSS/ ENSP/FIOCRUZ</t>
  </si>
  <si>
    <t>Como citar</t>
  </si>
  <si>
    <t>Brasil</t>
  </si>
  <si>
    <t>Brasil e regiões: IBGE. Projeção da População do Brasil por sexo e idade: 2000-2060, Revisão 2013
Regiões metropolitanas: Censos demográficos e estimativas para os anos não censitários (conforme publicadas no sítio do Datasus)</t>
  </si>
  <si>
    <t>1. A população para o Brasil e regiões, aqui apresentada, pode diferir de outras fontes, tais como os resultados dos Censos e Contagens, estimativas para o TCU e projeções utilizadas pelo Ministério da Saúde.</t>
  </si>
  <si>
    <t>Ind010102RN- Razão de sexos, por ano, segundo Brasil, Região Norte e estados da região Norte</t>
  </si>
  <si>
    <t>Brasil, Região Norte e estados da região Norte</t>
  </si>
  <si>
    <t>2000-2016</t>
  </si>
  <si>
    <t>Período:2000-2016</t>
  </si>
  <si>
    <t>Ano</t>
  </si>
  <si>
    <t>Região Norte</t>
  </si>
  <si>
    <t>Rondônia</t>
  </si>
  <si>
    <t>Acre</t>
  </si>
  <si>
    <t>Amazonas</t>
  </si>
  <si>
    <t>Roraima</t>
  </si>
  <si>
    <t>Pará</t>
  </si>
  <si>
    <t>Amapá</t>
  </si>
  <si>
    <t>Tocantins</t>
  </si>
  <si>
    <t>Ind010102RN- Razão de sexos, por ano, segundo Brasil, Região Norte  e  estados da região Norte [Internet]. Rio de Janeiro: Portal Determinantes Sociais da Saúde. Observatório sobre Iniquidades em Saúde. CEPI-DSS/ENSP/FIOCRUZ; 2016 nov. 29. Disponível em: http://dssbr.ensp.fiocruz.br/wp-content/uploads/2020/11/Ind010102RN-20161129.xlsx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</si>
</sst>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Border="1"/>
    <xf numFmtId="0" fontId="0" fillId="0" borderId="0" xfId="0" applyFill="1" applyBorder="1"/>
    <xf numFmtId="165" fontId="1" fillId="0" borderId="0" xfId="1" applyNumberFormat="1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6" fontId="0" fillId="0" borderId="0" xfId="0" applyNumberFormat="1"/>
    <xf numFmtId="0" fontId="0" fillId="0" borderId="4" xfId="0" applyBorder="1" applyAlignment="1">
      <alignment horizontal="center"/>
    </xf>
    <xf numFmtId="166" fontId="0" fillId="0" borderId="1" xfId="0" applyNumberFormat="1" applyBorder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Tabela!$B$6</c:f>
              <c:strCache>
                <c:ptCount val="1"/>
                <c:pt idx="0">
                  <c:v>Brasil</c:v>
                </c:pt>
              </c:strCache>
            </c:strRef>
          </c:tx>
          <c:marker>
            <c:symbol val="none"/>
          </c:marker>
          <c:cat>
            <c:numRef>
              <c:f>Tabela!$A$7:$A$23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Tabela!$B$7:$B$23</c:f>
              <c:numCache>
                <c:formatCode>0.0</c:formatCode>
                <c:ptCount val="17"/>
                <c:pt idx="0">
                  <c:v>98.729319837408198</c:v>
                </c:pt>
                <c:pt idx="1">
                  <c:v>98.630252037446724</c:v>
                </c:pt>
                <c:pt idx="2">
                  <c:v>98.535487229563302</c:v>
                </c:pt>
                <c:pt idx="3">
                  <c:v>98.444753255001132</c:v>
                </c:pt>
                <c:pt idx="4">
                  <c:v>98.357584142904614</c:v>
                </c:pt>
                <c:pt idx="5">
                  <c:v>98.273489303944103</c:v>
                </c:pt>
                <c:pt idx="6">
                  <c:v>98.192163155296058</c:v>
                </c:pt>
                <c:pt idx="7">
                  <c:v>98.113390044218079</c:v>
                </c:pt>
                <c:pt idx="8">
                  <c:v>98.037012194408263</c:v>
                </c:pt>
                <c:pt idx="9">
                  <c:v>97.962665951940025</c:v>
                </c:pt>
                <c:pt idx="10">
                  <c:v>97.890102320356931</c:v>
                </c:pt>
                <c:pt idx="11">
                  <c:v>97.818924223394404</c:v>
                </c:pt>
                <c:pt idx="12">
                  <c:v>97.749053239969612</c:v>
                </c:pt>
                <c:pt idx="13">
                  <c:v>97.680340091733925</c:v>
                </c:pt>
                <c:pt idx="14">
                  <c:v>97.612737004546048</c:v>
                </c:pt>
                <c:pt idx="15">
                  <c:v>97.546159830307758</c:v>
                </c:pt>
                <c:pt idx="16">
                  <c:v>97.4805043498976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Tabela!$C$6</c:f>
              <c:strCache>
                <c:ptCount val="1"/>
                <c:pt idx="0">
                  <c:v>Região Norte</c:v>
                </c:pt>
              </c:strCache>
            </c:strRef>
          </c:tx>
          <c:marker>
            <c:symbol val="none"/>
          </c:marker>
          <c:cat>
            <c:numRef>
              <c:f>Tabela!$A$7:$A$23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Tabela!$C$7:$C$23</c:f>
              <c:numCache>
                <c:formatCode>0.0</c:formatCode>
                <c:ptCount val="17"/>
                <c:pt idx="0">
                  <c:v>104.7436156156601</c:v>
                </c:pt>
                <c:pt idx="1">
                  <c:v>104.6206361207236</c:v>
                </c:pt>
                <c:pt idx="2">
                  <c:v>104.49813790216704</c:v>
                </c:pt>
                <c:pt idx="3">
                  <c:v>104.37636559780957</c:v>
                </c:pt>
                <c:pt idx="4">
                  <c:v>104.25534163986516</c:v>
                </c:pt>
                <c:pt idx="5">
                  <c:v>104.13475193945023</c:v>
                </c:pt>
                <c:pt idx="6">
                  <c:v>104.01429770245443</c:v>
                </c:pt>
                <c:pt idx="7">
                  <c:v>103.89374174702097</c:v>
                </c:pt>
                <c:pt idx="8">
                  <c:v>103.77290818350986</c:v>
                </c:pt>
                <c:pt idx="9">
                  <c:v>103.65181225736055</c:v>
                </c:pt>
                <c:pt idx="10">
                  <c:v>103.53024255480648</c:v>
                </c:pt>
                <c:pt idx="11">
                  <c:v>103.40796711710554</c:v>
                </c:pt>
                <c:pt idx="12">
                  <c:v>103.2856882134526</c:v>
                </c:pt>
                <c:pt idx="13">
                  <c:v>103.16299852049204</c:v>
                </c:pt>
                <c:pt idx="14">
                  <c:v>103.04024929924063</c:v>
                </c:pt>
                <c:pt idx="15">
                  <c:v>102.91729446952043</c:v>
                </c:pt>
                <c:pt idx="16">
                  <c:v>102.79413383179676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Tabela!$D$6</c:f>
              <c:strCache>
                <c:ptCount val="1"/>
                <c:pt idx="0">
                  <c:v>Rondônia</c:v>
                </c:pt>
              </c:strCache>
            </c:strRef>
          </c:tx>
          <c:marker>
            <c:symbol val="none"/>
          </c:marker>
          <c:cat>
            <c:numRef>
              <c:f>Tabela!$A$7:$A$23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Tabela!$D$7:$D$23</c:f>
              <c:numCache>
                <c:formatCode>0.0</c:formatCode>
                <c:ptCount val="17"/>
                <c:pt idx="0">
                  <c:v>106.69382205160802</c:v>
                </c:pt>
                <c:pt idx="1">
                  <c:v>106.43221792510123</c:v>
                </c:pt>
                <c:pt idx="2">
                  <c:v>106.18915926078678</c:v>
                </c:pt>
                <c:pt idx="3">
                  <c:v>105.96357897796882</c:v>
                </c:pt>
                <c:pt idx="4">
                  <c:v>105.75108636610537</c:v>
                </c:pt>
                <c:pt idx="5">
                  <c:v>105.55240755431414</c:v>
                </c:pt>
                <c:pt idx="6">
                  <c:v>105.3656843029235</c:v>
                </c:pt>
                <c:pt idx="7">
                  <c:v>105.19163278242452</c:v>
                </c:pt>
                <c:pt idx="8">
                  <c:v>105.02796483695948</c:v>
                </c:pt>
                <c:pt idx="9">
                  <c:v>104.87560909211247</c:v>
                </c:pt>
                <c:pt idx="10">
                  <c:v>104.73294712602936</c:v>
                </c:pt>
                <c:pt idx="11">
                  <c:v>104.59573548759823</c:v>
                </c:pt>
                <c:pt idx="12">
                  <c:v>104.46224338507749</c:v>
                </c:pt>
                <c:pt idx="13">
                  <c:v>104.33085202981347</c:v>
                </c:pt>
                <c:pt idx="14">
                  <c:v>104.20132246770324</c:v>
                </c:pt>
                <c:pt idx="15">
                  <c:v>104.0736149870622</c:v>
                </c:pt>
                <c:pt idx="16">
                  <c:v>103.9488233407924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Tabela!$E$6</c:f>
              <c:strCache>
                <c:ptCount val="1"/>
                <c:pt idx="0">
                  <c:v>Acre</c:v>
                </c:pt>
              </c:strCache>
            </c:strRef>
          </c:tx>
          <c:marker>
            <c:symbol val="none"/>
          </c:marker>
          <c:cat>
            <c:numRef>
              <c:f>Tabela!$A$7:$A$23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Tabela!$E$7:$E$23</c:f>
              <c:numCache>
                <c:formatCode>0.0</c:formatCode>
                <c:ptCount val="17"/>
                <c:pt idx="0">
                  <c:v>104.10746613016994</c:v>
                </c:pt>
                <c:pt idx="1">
                  <c:v>103.87181328059386</c:v>
                </c:pt>
                <c:pt idx="2">
                  <c:v>103.65756210954527</c:v>
                </c:pt>
                <c:pt idx="3">
                  <c:v>103.45747250835862</c:v>
                </c:pt>
                <c:pt idx="4">
                  <c:v>103.2728747535912</c:v>
                </c:pt>
                <c:pt idx="5">
                  <c:v>103.09855435596988</c:v>
                </c:pt>
                <c:pt idx="6">
                  <c:v>102.93607495033521</c:v>
                </c:pt>
                <c:pt idx="7">
                  <c:v>102.78470685597235</c:v>
                </c:pt>
                <c:pt idx="8">
                  <c:v>102.64231786500946</c:v>
                </c:pt>
                <c:pt idx="9">
                  <c:v>102.50953307611839</c:v>
                </c:pt>
                <c:pt idx="10">
                  <c:v>102.38275006888951</c:v>
                </c:pt>
                <c:pt idx="11">
                  <c:v>102.26359630281073</c:v>
                </c:pt>
                <c:pt idx="12">
                  <c:v>102.15104782403554</c:v>
                </c:pt>
                <c:pt idx="13">
                  <c:v>102.04290331142371</c:v>
                </c:pt>
                <c:pt idx="14">
                  <c:v>101.93965076573906</c:v>
                </c:pt>
                <c:pt idx="15">
                  <c:v>101.84103172131064</c:v>
                </c:pt>
                <c:pt idx="16">
                  <c:v>101.74725239435089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Tabela!$F$6</c:f>
              <c:strCache>
                <c:ptCount val="1"/>
                <c:pt idx="0">
                  <c:v>Amazonas</c:v>
                </c:pt>
              </c:strCache>
            </c:strRef>
          </c:tx>
          <c:marker>
            <c:symbol val="none"/>
          </c:marker>
          <c:cat>
            <c:numRef>
              <c:f>Tabela!$A$7:$A$23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Tabela!$F$7:$F$23</c:f>
              <c:numCache>
                <c:formatCode>0.0</c:formatCode>
                <c:ptCount val="17"/>
                <c:pt idx="0">
                  <c:v>102.93753603038421</c:v>
                </c:pt>
                <c:pt idx="1">
                  <c:v>102.85391719186168</c:v>
                </c:pt>
                <c:pt idx="2">
                  <c:v>102.7771290047195</c:v>
                </c:pt>
                <c:pt idx="3">
                  <c:v>102.70610718758778</c:v>
                </c:pt>
                <c:pt idx="4">
                  <c:v>102.64048591689716</c:v>
                </c:pt>
                <c:pt idx="5">
                  <c:v>102.57846259877665</c:v>
                </c:pt>
                <c:pt idx="6">
                  <c:v>102.51950331238986</c:v>
                </c:pt>
                <c:pt idx="7">
                  <c:v>102.46255456905592</c:v>
                </c:pt>
                <c:pt idx="8">
                  <c:v>102.40793043860404</c:v>
                </c:pt>
                <c:pt idx="9">
                  <c:v>102.35500764029197</c:v>
                </c:pt>
                <c:pt idx="10">
                  <c:v>102.30410685478665</c:v>
                </c:pt>
                <c:pt idx="11">
                  <c:v>102.25344062272339</c:v>
                </c:pt>
                <c:pt idx="12">
                  <c:v>102.20224029196008</c:v>
                </c:pt>
                <c:pt idx="13">
                  <c:v>102.14845585210155</c:v>
                </c:pt>
                <c:pt idx="14">
                  <c:v>102.09153047798809</c:v>
                </c:pt>
                <c:pt idx="15">
                  <c:v>102.03236038102781</c:v>
                </c:pt>
                <c:pt idx="16">
                  <c:v>101.97209201851109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Tabela!$G$6</c:f>
              <c:strCache>
                <c:ptCount val="1"/>
                <c:pt idx="0">
                  <c:v>Roraima</c:v>
                </c:pt>
              </c:strCache>
            </c:strRef>
          </c:tx>
          <c:marker>
            <c:symbol val="none"/>
          </c:marker>
          <c:cat>
            <c:numRef>
              <c:f>Tabela!$A$7:$A$23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Tabela!$G$7:$G$23</c:f>
              <c:numCache>
                <c:formatCode>0.0</c:formatCode>
                <c:ptCount val="17"/>
                <c:pt idx="0">
                  <c:v>107.60132636457769</c:v>
                </c:pt>
                <c:pt idx="1">
                  <c:v>107.381642740302</c:v>
                </c:pt>
                <c:pt idx="2">
                  <c:v>107.17534824629067</c:v>
                </c:pt>
                <c:pt idx="3">
                  <c:v>106.98270024682728</c:v>
                </c:pt>
                <c:pt idx="4">
                  <c:v>106.80619166328482</c:v>
                </c:pt>
                <c:pt idx="5">
                  <c:v>106.63804575606622</c:v>
                </c:pt>
                <c:pt idx="6">
                  <c:v>106.47760869350262</c:v>
                </c:pt>
                <c:pt idx="7">
                  <c:v>106.32020987286548</c:v>
                </c:pt>
                <c:pt idx="8">
                  <c:v>106.16772043785714</c:v>
                </c:pt>
                <c:pt idx="9">
                  <c:v>106.01787133733521</c:v>
                </c:pt>
                <c:pt idx="10">
                  <c:v>105.87396711758213</c:v>
                </c:pt>
                <c:pt idx="11">
                  <c:v>105.73816424274793</c:v>
                </c:pt>
                <c:pt idx="12">
                  <c:v>105.60808229936953</c:v>
                </c:pt>
                <c:pt idx="13">
                  <c:v>105.48064009565228</c:v>
                </c:pt>
                <c:pt idx="14">
                  <c:v>105.36072931044458</c:v>
                </c:pt>
                <c:pt idx="15">
                  <c:v>105.24284218302256</c:v>
                </c:pt>
                <c:pt idx="16">
                  <c:v>105.12954504657239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Tabela!$H$6</c:f>
              <c:strCache>
                <c:ptCount val="1"/>
                <c:pt idx="0">
                  <c:v>Pará</c:v>
                </c:pt>
              </c:strCache>
            </c:strRef>
          </c:tx>
          <c:marker>
            <c:symbol val="none"/>
          </c:marker>
          <c:cat>
            <c:numRef>
              <c:f>Tabela!$A$7:$A$23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Tabela!$H$7:$H$23</c:f>
              <c:numCache>
                <c:formatCode>0.0</c:formatCode>
                <c:ptCount val="17"/>
                <c:pt idx="0">
                  <c:v>104.74930146016945</c:v>
                </c:pt>
                <c:pt idx="1">
                  <c:v>104.68267773269535</c:v>
                </c:pt>
                <c:pt idx="2">
                  <c:v>104.60790211051724</c:v>
                </c:pt>
                <c:pt idx="3">
                  <c:v>104.52607472655109</c:v>
                </c:pt>
                <c:pt idx="4">
                  <c:v>104.43804345186946</c:v>
                </c:pt>
                <c:pt idx="5">
                  <c:v>104.34420993837409</c:v>
                </c:pt>
                <c:pt idx="6">
                  <c:v>104.24519108253901</c:v>
                </c:pt>
                <c:pt idx="7">
                  <c:v>104.14099137063324</c:v>
                </c:pt>
                <c:pt idx="8">
                  <c:v>104.03181484174439</c:v>
                </c:pt>
                <c:pt idx="9">
                  <c:v>103.91783053170711</c:v>
                </c:pt>
                <c:pt idx="10">
                  <c:v>103.7990638147096</c:v>
                </c:pt>
                <c:pt idx="11">
                  <c:v>103.67532883138284</c:v>
                </c:pt>
                <c:pt idx="12">
                  <c:v>103.54774755556294</c:v>
                </c:pt>
                <c:pt idx="13">
                  <c:v>103.41709614976232</c:v>
                </c:pt>
                <c:pt idx="14">
                  <c:v>103.283842961879</c:v>
                </c:pt>
                <c:pt idx="15">
                  <c:v>103.14811865077718</c:v>
                </c:pt>
                <c:pt idx="16">
                  <c:v>103.00904135701828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Tabela!$I$6</c:f>
              <c:strCache>
                <c:ptCount val="1"/>
                <c:pt idx="0">
                  <c:v>Amapá</c:v>
                </c:pt>
              </c:strCache>
            </c:strRef>
          </c:tx>
          <c:marker>
            <c:symbol val="none"/>
          </c:marker>
          <c:cat>
            <c:numRef>
              <c:f>Tabela!$A$7:$A$23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Tabela!$I$7:$I$23</c:f>
              <c:numCache>
                <c:formatCode>0.0</c:formatCode>
                <c:ptCount val="17"/>
                <c:pt idx="0">
                  <c:v>104.124764941542</c:v>
                </c:pt>
                <c:pt idx="1">
                  <c:v>103.89968425517209</c:v>
                </c:pt>
                <c:pt idx="2">
                  <c:v>103.68560120660912</c:v>
                </c:pt>
                <c:pt idx="3">
                  <c:v>103.48149929670363</c:v>
                </c:pt>
                <c:pt idx="4">
                  <c:v>103.2904435695261</c:v>
                </c:pt>
                <c:pt idx="5">
                  <c:v>103.11142113411708</c:v>
                </c:pt>
                <c:pt idx="6">
                  <c:v>102.94081777279693</c:v>
                </c:pt>
                <c:pt idx="7">
                  <c:v>102.77782219507436</c:v>
                </c:pt>
                <c:pt idx="8">
                  <c:v>102.62520783801843</c:v>
                </c:pt>
                <c:pt idx="9">
                  <c:v>102.47865135230789</c:v>
                </c:pt>
                <c:pt idx="10">
                  <c:v>102.3368481889058</c:v>
                </c:pt>
                <c:pt idx="11">
                  <c:v>102.20147686003212</c:v>
                </c:pt>
                <c:pt idx="12">
                  <c:v>102.07611873172925</c:v>
                </c:pt>
                <c:pt idx="13">
                  <c:v>101.9591518219013</c:v>
                </c:pt>
                <c:pt idx="14">
                  <c:v>101.851553175704</c:v>
                </c:pt>
                <c:pt idx="15">
                  <c:v>101.75179139551223</c:v>
                </c:pt>
                <c:pt idx="16">
                  <c:v>101.65932425778945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Tabela!$J$6</c:f>
              <c:strCache>
                <c:ptCount val="1"/>
                <c:pt idx="0">
                  <c:v>Tocantins</c:v>
                </c:pt>
              </c:strCache>
            </c:strRef>
          </c:tx>
          <c:marker>
            <c:symbol val="none"/>
          </c:marker>
          <c:cat>
            <c:numRef>
              <c:f>Tabela!$A$7:$A$23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Tabela!$J$7:$J$23</c:f>
              <c:numCache>
                <c:formatCode>0.0</c:formatCode>
                <c:ptCount val="17"/>
                <c:pt idx="0">
                  <c:v>106.63750422454731</c:v>
                </c:pt>
                <c:pt idx="1">
                  <c:v>106.41022582426196</c:v>
                </c:pt>
                <c:pt idx="2">
                  <c:v>106.17935456108721</c:v>
                </c:pt>
                <c:pt idx="3">
                  <c:v>105.94803858310804</c:v>
                </c:pt>
                <c:pt idx="4">
                  <c:v>105.71375514673393</c:v>
                </c:pt>
                <c:pt idx="5">
                  <c:v>105.47881117113553</c:v>
                </c:pt>
                <c:pt idx="6">
                  <c:v>105.2401363227373</c:v>
                </c:pt>
                <c:pt idx="7">
                  <c:v>104.99843392289453</c:v>
                </c:pt>
                <c:pt idx="8">
                  <c:v>104.75111305418498</c:v>
                </c:pt>
                <c:pt idx="9">
                  <c:v>104.49997221336625</c:v>
                </c:pt>
                <c:pt idx="10">
                  <c:v>104.24465028986592</c:v>
                </c:pt>
                <c:pt idx="11">
                  <c:v>103.99044730426894</c:v>
                </c:pt>
                <c:pt idx="12">
                  <c:v>103.74244326425848</c:v>
                </c:pt>
                <c:pt idx="13">
                  <c:v>103.50154536631034</c:v>
                </c:pt>
                <c:pt idx="14">
                  <c:v>103.26858182657641</c:v>
                </c:pt>
                <c:pt idx="15">
                  <c:v>103.04148268260489</c:v>
                </c:pt>
                <c:pt idx="16">
                  <c:v>102.82008060397409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943232"/>
        <c:axId val="194945024"/>
      </c:lineChart>
      <c:catAx>
        <c:axId val="19494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94945024"/>
        <c:crosses val="autoZero"/>
        <c:auto val="1"/>
        <c:lblAlgn val="ctr"/>
        <c:lblOffset val="100"/>
        <c:noMultiLvlLbl val="0"/>
      </c:catAx>
      <c:valAx>
        <c:axId val="194945024"/>
        <c:scaling>
          <c:orientation val="minMax"/>
          <c:max val="110"/>
          <c:min val="96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1949432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3775391</xdr:colOff>
      <xdr:row>0</xdr:row>
      <xdr:rowOff>1469859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5089841" cy="14698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85725</xdr:colOff>
      <xdr:row>20</xdr:row>
      <xdr:rowOff>0</xdr:rowOff>
    </xdr:to>
    <xdr:graphicFrame macro="">
      <xdr:nvGraphicFramePr>
        <xdr:cNvPr id="928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"/>
  <sheetViews>
    <sheetView tabSelected="1" zoomScaleNormal="100" workbookViewId="0">
      <pane xSplit="1" ySplit="4" topLeftCell="B14" activePane="bottomRight" state="frozen"/>
      <selection pane="topRight" activeCell="B1" sqref="B1"/>
      <selection pane="bottomLeft" activeCell="A5" sqref="A5"/>
      <selection pane="bottomRight" activeCell="B17" sqref="B17"/>
    </sheetView>
  </sheetViews>
  <sheetFormatPr defaultRowHeight="15" x14ac:dyDescent="0.25"/>
  <cols>
    <col min="1" max="1" width="20" customWidth="1"/>
    <col min="2" max="2" width="95.28515625" customWidth="1"/>
  </cols>
  <sheetData>
    <row r="1" spans="1:2" s="8" customFormat="1" ht="116.25" customHeight="1" x14ac:dyDescent="0.3">
      <c r="A1"/>
      <c r="B1"/>
    </row>
    <row r="2" spans="1:2" s="8" customFormat="1" ht="18.75" x14ac:dyDescent="0.3">
      <c r="A2" s="17" t="s">
        <v>4</v>
      </c>
      <c r="B2" s="17"/>
    </row>
    <row r="3" spans="1:2" s="8" customFormat="1" ht="18.75" x14ac:dyDescent="0.3">
      <c r="A3" s="17" t="s">
        <v>13</v>
      </c>
      <c r="B3" s="17"/>
    </row>
    <row r="4" spans="1:2" ht="37.5" customHeight="1" x14ac:dyDescent="0.3">
      <c r="A4" s="18" t="s">
        <v>23</v>
      </c>
      <c r="B4" s="18"/>
    </row>
    <row r="5" spans="1:2" x14ac:dyDescent="0.25">
      <c r="A5" s="2" t="s">
        <v>5</v>
      </c>
      <c r="B5" s="3" t="s">
        <v>14</v>
      </c>
    </row>
    <row r="6" spans="1:2" ht="30" x14ac:dyDescent="0.25">
      <c r="A6" s="2" t="s">
        <v>6</v>
      </c>
      <c r="B6" s="3" t="s">
        <v>15</v>
      </c>
    </row>
    <row r="7" spans="1:2" ht="45" x14ac:dyDescent="0.25">
      <c r="A7" s="2" t="s">
        <v>0</v>
      </c>
      <c r="B7" s="3" t="s">
        <v>21</v>
      </c>
    </row>
    <row r="8" spans="1:2" ht="30" x14ac:dyDescent="0.25">
      <c r="A8" s="2" t="s">
        <v>1</v>
      </c>
      <c r="B8" s="3" t="s">
        <v>16</v>
      </c>
    </row>
    <row r="9" spans="1:2" x14ac:dyDescent="0.25">
      <c r="A9" s="2" t="s">
        <v>2</v>
      </c>
      <c r="B9" s="3" t="s">
        <v>24</v>
      </c>
    </row>
    <row r="10" spans="1:2" ht="30" x14ac:dyDescent="0.25">
      <c r="A10" s="2" t="s">
        <v>7</v>
      </c>
      <c r="B10" s="3" t="s">
        <v>11</v>
      </c>
    </row>
    <row r="11" spans="1:2" x14ac:dyDescent="0.25">
      <c r="A11" s="2" t="s">
        <v>8</v>
      </c>
      <c r="B11" s="3" t="s">
        <v>25</v>
      </c>
    </row>
    <row r="12" spans="1:2" ht="30" customHeight="1" x14ac:dyDescent="0.25">
      <c r="A12" s="2" t="s">
        <v>3</v>
      </c>
      <c r="B12" s="3" t="s">
        <v>22</v>
      </c>
    </row>
    <row r="14" spans="1:2" x14ac:dyDescent="0.25">
      <c r="A14" t="s">
        <v>9</v>
      </c>
      <c r="B14" s="1">
        <v>42703</v>
      </c>
    </row>
    <row r="15" spans="1:2" x14ac:dyDescent="0.25">
      <c r="B15" t="s">
        <v>18</v>
      </c>
    </row>
    <row r="17" spans="1:2" ht="60.75" customHeight="1" x14ac:dyDescent="0.25">
      <c r="A17" s="2" t="s">
        <v>19</v>
      </c>
      <c r="B17" s="3" t="s">
        <v>36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9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zoomScaleNormal="100"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M16" sqref="M16"/>
    </sheetView>
  </sheetViews>
  <sheetFormatPr defaultRowHeight="15" x14ac:dyDescent="0.25"/>
  <cols>
    <col min="1" max="1" width="19.7109375" customWidth="1"/>
    <col min="2" max="2" width="12.5703125" customWidth="1"/>
    <col min="3" max="3" width="14.28515625" customWidth="1"/>
    <col min="4" max="11" width="12.5703125" customWidth="1"/>
    <col min="12" max="12" width="7.140625" customWidth="1"/>
    <col min="13" max="13" width="5" customWidth="1"/>
    <col min="14" max="14" width="6.28515625" customWidth="1"/>
  </cols>
  <sheetData>
    <row r="1" spans="1:15" s="8" customFormat="1" ht="18.75" x14ac:dyDescent="0.3">
      <c r="A1" s="7" t="str">
        <f>Ficha!A2</f>
        <v>Determinantes Sociais de Saúde</v>
      </c>
    </row>
    <row r="2" spans="1:15" s="8" customFormat="1" ht="18.75" x14ac:dyDescent="0.3">
      <c r="A2" s="7" t="str">
        <f>Ficha!A3</f>
        <v>Indicadores demográficos</v>
      </c>
    </row>
    <row r="3" spans="1:15" s="8" customFormat="1" ht="18.75" x14ac:dyDescent="0.3">
      <c r="A3" s="9" t="str">
        <f>Ficha!A4</f>
        <v>Ind010102RN- Razão de sexos, por ano, segundo Brasil, Região Norte e estados da região Norte</v>
      </c>
    </row>
    <row r="4" spans="1:15" s="8" customFormat="1" ht="18.75" x14ac:dyDescent="0.3">
      <c r="A4" s="7" t="s">
        <v>26</v>
      </c>
    </row>
    <row r="5" spans="1:15" x14ac:dyDescent="0.25">
      <c r="A5" s="4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4"/>
    </row>
    <row r="6" spans="1:15" x14ac:dyDescent="0.25">
      <c r="A6" s="12" t="s">
        <v>27</v>
      </c>
      <c r="B6" s="15" t="s">
        <v>20</v>
      </c>
      <c r="C6" s="15" t="s">
        <v>28</v>
      </c>
      <c r="D6" s="15" t="s">
        <v>29</v>
      </c>
      <c r="E6" s="15" t="s">
        <v>30</v>
      </c>
      <c r="F6" s="15" t="s">
        <v>31</v>
      </c>
      <c r="G6" s="15" t="s">
        <v>32</v>
      </c>
      <c r="H6" s="15" t="s">
        <v>33</v>
      </c>
      <c r="I6" s="15" t="s">
        <v>34</v>
      </c>
      <c r="J6" s="12" t="s">
        <v>35</v>
      </c>
      <c r="K6" s="6"/>
      <c r="L6" s="6"/>
      <c r="M6" s="6"/>
      <c r="N6" s="6"/>
      <c r="O6" s="4"/>
    </row>
    <row r="7" spans="1:15" ht="17.25" customHeight="1" x14ac:dyDescent="0.25">
      <c r="A7" s="13">
        <v>2000</v>
      </c>
      <c r="B7" s="14">
        <v>98.729319837408198</v>
      </c>
      <c r="C7" s="14">
        <v>104.7436156156601</v>
      </c>
      <c r="D7" s="14">
        <v>106.69382205160802</v>
      </c>
      <c r="E7" s="14">
        <v>104.10746613016994</v>
      </c>
      <c r="F7" s="14">
        <v>102.93753603038421</v>
      </c>
      <c r="G7" s="14">
        <v>107.60132636457769</v>
      </c>
      <c r="H7" s="14">
        <v>104.74930146016945</v>
      </c>
      <c r="I7" s="14">
        <v>104.124764941542</v>
      </c>
      <c r="J7" s="14">
        <v>106.63750422454731</v>
      </c>
      <c r="K7" s="6"/>
      <c r="L7" s="6"/>
      <c r="M7" s="6"/>
      <c r="N7" s="6"/>
      <c r="O7" s="4"/>
    </row>
    <row r="8" spans="1:15" ht="17.25" customHeight="1" x14ac:dyDescent="0.25">
      <c r="A8" s="13">
        <v>2001</v>
      </c>
      <c r="B8" s="14">
        <v>98.630252037446724</v>
      </c>
      <c r="C8" s="14">
        <v>104.6206361207236</v>
      </c>
      <c r="D8" s="14">
        <v>106.43221792510123</v>
      </c>
      <c r="E8" s="14">
        <v>103.87181328059386</v>
      </c>
      <c r="F8" s="14">
        <v>102.85391719186168</v>
      </c>
      <c r="G8" s="14">
        <v>107.381642740302</v>
      </c>
      <c r="H8" s="14">
        <v>104.68267773269535</v>
      </c>
      <c r="I8" s="14">
        <v>103.89968425517209</v>
      </c>
      <c r="J8" s="14">
        <v>106.41022582426196</v>
      </c>
      <c r="K8" s="6"/>
      <c r="L8" s="6"/>
      <c r="M8" s="6"/>
      <c r="N8" s="6"/>
      <c r="O8" s="4"/>
    </row>
    <row r="9" spans="1:15" ht="18" customHeight="1" x14ac:dyDescent="0.25">
      <c r="A9" s="13">
        <v>2002</v>
      </c>
      <c r="B9" s="14">
        <v>98.535487229563302</v>
      </c>
      <c r="C9" s="14">
        <v>104.49813790216704</v>
      </c>
      <c r="D9" s="14">
        <v>106.18915926078678</v>
      </c>
      <c r="E9" s="14">
        <v>103.65756210954527</v>
      </c>
      <c r="F9" s="14">
        <v>102.7771290047195</v>
      </c>
      <c r="G9" s="14">
        <v>107.17534824629067</v>
      </c>
      <c r="H9" s="14">
        <v>104.60790211051724</v>
      </c>
      <c r="I9" s="14">
        <v>103.68560120660912</v>
      </c>
      <c r="J9" s="14">
        <v>106.17935456108721</v>
      </c>
      <c r="K9" s="6"/>
      <c r="L9" s="6"/>
      <c r="M9" s="6"/>
      <c r="N9" s="6"/>
      <c r="O9" s="4"/>
    </row>
    <row r="10" spans="1:15" ht="17.25" customHeight="1" x14ac:dyDescent="0.25">
      <c r="A10" s="13">
        <v>2003</v>
      </c>
      <c r="B10" s="14">
        <v>98.444753255001132</v>
      </c>
      <c r="C10" s="14">
        <v>104.37636559780957</v>
      </c>
      <c r="D10" s="14">
        <v>105.96357897796882</v>
      </c>
      <c r="E10" s="14">
        <v>103.45747250835862</v>
      </c>
      <c r="F10" s="14">
        <v>102.70610718758778</v>
      </c>
      <c r="G10" s="14">
        <v>106.98270024682728</v>
      </c>
      <c r="H10" s="14">
        <v>104.52607472655109</v>
      </c>
      <c r="I10" s="14">
        <v>103.48149929670363</v>
      </c>
      <c r="J10" s="14">
        <v>105.94803858310804</v>
      </c>
      <c r="K10" s="6"/>
      <c r="L10" s="6"/>
      <c r="M10" s="6"/>
      <c r="N10" s="6"/>
      <c r="O10" s="4"/>
    </row>
    <row r="11" spans="1:15" ht="15.75" customHeight="1" x14ac:dyDescent="0.25">
      <c r="A11" s="13">
        <v>2004</v>
      </c>
      <c r="B11" s="14">
        <v>98.357584142904614</v>
      </c>
      <c r="C11" s="14">
        <v>104.25534163986516</v>
      </c>
      <c r="D11" s="14">
        <v>105.75108636610537</v>
      </c>
      <c r="E11" s="14">
        <v>103.2728747535912</v>
      </c>
      <c r="F11" s="14">
        <v>102.64048591689716</v>
      </c>
      <c r="G11" s="14">
        <v>106.80619166328482</v>
      </c>
      <c r="H11" s="14">
        <v>104.43804345186946</v>
      </c>
      <c r="I11" s="14">
        <v>103.2904435695261</v>
      </c>
      <c r="J11" s="14">
        <v>105.71375514673393</v>
      </c>
      <c r="K11" s="4"/>
      <c r="L11" s="4"/>
      <c r="M11" s="4"/>
      <c r="N11" s="4"/>
      <c r="O11" s="4"/>
    </row>
    <row r="12" spans="1:15" ht="17.25" customHeight="1" x14ac:dyDescent="0.25">
      <c r="A12" s="13">
        <v>2005</v>
      </c>
      <c r="B12" s="14">
        <v>98.273489303944103</v>
      </c>
      <c r="C12" s="14">
        <v>104.13475193945023</v>
      </c>
      <c r="D12" s="14">
        <v>105.55240755431414</v>
      </c>
      <c r="E12" s="14">
        <v>103.09855435596988</v>
      </c>
      <c r="F12" s="14">
        <v>102.57846259877665</v>
      </c>
      <c r="G12" s="14">
        <v>106.63804575606622</v>
      </c>
      <c r="H12" s="14">
        <v>104.34420993837409</v>
      </c>
      <c r="I12" s="14">
        <v>103.11142113411708</v>
      </c>
      <c r="J12" s="14">
        <v>105.47881117113553</v>
      </c>
      <c r="O12" s="10"/>
    </row>
    <row r="13" spans="1:15" x14ac:dyDescent="0.25">
      <c r="A13" s="13">
        <v>2006</v>
      </c>
      <c r="B13" s="14">
        <v>98.192163155296058</v>
      </c>
      <c r="C13" s="14">
        <v>104.01429770245443</v>
      </c>
      <c r="D13" s="14">
        <v>105.3656843029235</v>
      </c>
      <c r="E13" s="14">
        <v>102.93607495033521</v>
      </c>
      <c r="F13" s="14">
        <v>102.51950331238986</v>
      </c>
      <c r="G13" s="14">
        <v>106.47760869350262</v>
      </c>
      <c r="H13" s="14">
        <v>104.24519108253901</v>
      </c>
      <c r="I13" s="14">
        <v>102.94081777279693</v>
      </c>
      <c r="J13" s="14">
        <v>105.2401363227373</v>
      </c>
    </row>
    <row r="14" spans="1:15" ht="18" customHeight="1" x14ac:dyDescent="0.25">
      <c r="A14" s="13">
        <v>2007</v>
      </c>
      <c r="B14" s="14">
        <v>98.113390044218079</v>
      </c>
      <c r="C14" s="14">
        <v>103.89374174702097</v>
      </c>
      <c r="D14" s="14">
        <v>105.19163278242452</v>
      </c>
      <c r="E14" s="14">
        <v>102.78470685597235</v>
      </c>
      <c r="F14" s="14">
        <v>102.46255456905592</v>
      </c>
      <c r="G14" s="14">
        <v>106.32020987286548</v>
      </c>
      <c r="H14" s="14">
        <v>104.14099137063324</v>
      </c>
      <c r="I14" s="14">
        <v>102.77782219507436</v>
      </c>
      <c r="J14" s="14">
        <v>104.99843392289453</v>
      </c>
      <c r="O14" s="10"/>
    </row>
    <row r="15" spans="1:15" x14ac:dyDescent="0.25">
      <c r="A15" s="13">
        <v>2008</v>
      </c>
      <c r="B15" s="14">
        <v>98.037012194408263</v>
      </c>
      <c r="C15" s="14">
        <v>103.77290818350986</v>
      </c>
      <c r="D15" s="14">
        <v>105.02796483695948</v>
      </c>
      <c r="E15" s="14">
        <v>102.64231786500946</v>
      </c>
      <c r="F15" s="14">
        <v>102.40793043860404</v>
      </c>
      <c r="G15" s="14">
        <v>106.16772043785714</v>
      </c>
      <c r="H15" s="14">
        <v>104.03181484174439</v>
      </c>
      <c r="I15" s="14">
        <v>102.62520783801843</v>
      </c>
      <c r="J15" s="14">
        <v>104.75111305418498</v>
      </c>
    </row>
    <row r="16" spans="1:15" x14ac:dyDescent="0.25">
      <c r="A16" s="13">
        <v>2009</v>
      </c>
      <c r="B16" s="14">
        <v>97.962665951940025</v>
      </c>
      <c r="C16" s="14">
        <v>103.65181225736055</v>
      </c>
      <c r="D16" s="14">
        <v>104.87560909211247</v>
      </c>
      <c r="E16" s="14">
        <v>102.50953307611839</v>
      </c>
      <c r="F16" s="14">
        <v>102.35500764029197</v>
      </c>
      <c r="G16" s="14">
        <v>106.01787133733521</v>
      </c>
      <c r="H16" s="14">
        <v>103.91783053170711</v>
      </c>
      <c r="I16" s="14">
        <v>102.47865135230789</v>
      </c>
      <c r="J16" s="14">
        <v>104.49997221336625</v>
      </c>
    </row>
    <row r="17" spans="1:14" ht="15.75" customHeight="1" x14ac:dyDescent="0.25">
      <c r="A17" s="13">
        <v>2010</v>
      </c>
      <c r="B17" s="14">
        <v>97.890102320356931</v>
      </c>
      <c r="C17" s="14">
        <v>103.53024255480648</v>
      </c>
      <c r="D17" s="14">
        <v>104.73294712602936</v>
      </c>
      <c r="E17" s="14">
        <v>102.38275006888951</v>
      </c>
      <c r="F17" s="14">
        <v>102.30410685478665</v>
      </c>
      <c r="G17" s="14">
        <v>105.87396711758213</v>
      </c>
      <c r="H17" s="14">
        <v>103.7990638147096</v>
      </c>
      <c r="I17" s="14">
        <v>102.3368481889058</v>
      </c>
      <c r="J17" s="14">
        <v>104.24465028986592</v>
      </c>
    </row>
    <row r="18" spans="1:14" ht="15.75" customHeight="1" x14ac:dyDescent="0.25">
      <c r="A18" s="13">
        <v>2011</v>
      </c>
      <c r="B18" s="14">
        <v>97.818924223394404</v>
      </c>
      <c r="C18" s="14">
        <v>103.40796711710554</v>
      </c>
      <c r="D18" s="14">
        <v>104.59573548759823</v>
      </c>
      <c r="E18" s="14">
        <v>102.26359630281073</v>
      </c>
      <c r="F18" s="14">
        <v>102.25344062272339</v>
      </c>
      <c r="G18" s="14">
        <v>105.73816424274793</v>
      </c>
      <c r="H18" s="14">
        <v>103.67532883138284</v>
      </c>
      <c r="I18" s="14">
        <v>102.20147686003212</v>
      </c>
      <c r="J18" s="14">
        <v>103.99044730426894</v>
      </c>
    </row>
    <row r="19" spans="1:14" ht="16.5" customHeight="1" x14ac:dyDescent="0.25">
      <c r="A19" s="13">
        <v>2012</v>
      </c>
      <c r="B19" s="14">
        <v>97.749053239969612</v>
      </c>
      <c r="C19" s="14">
        <v>103.2856882134526</v>
      </c>
      <c r="D19" s="14">
        <v>104.46224338507749</v>
      </c>
      <c r="E19" s="14">
        <v>102.15104782403554</v>
      </c>
      <c r="F19" s="14">
        <v>102.20224029196008</v>
      </c>
      <c r="G19" s="14">
        <v>105.60808229936953</v>
      </c>
      <c r="H19" s="14">
        <v>103.54774755556294</v>
      </c>
      <c r="I19" s="14">
        <v>102.07611873172925</v>
      </c>
      <c r="J19" s="14">
        <v>103.74244326425848</v>
      </c>
    </row>
    <row r="20" spans="1:14" ht="15.75" customHeight="1" x14ac:dyDescent="0.25">
      <c r="A20" s="13">
        <v>2013</v>
      </c>
      <c r="B20" s="14">
        <v>97.680340091733925</v>
      </c>
      <c r="C20" s="14">
        <v>103.16299852049204</v>
      </c>
      <c r="D20" s="14">
        <v>104.33085202981347</v>
      </c>
      <c r="E20" s="14">
        <v>102.04290331142371</v>
      </c>
      <c r="F20" s="14">
        <v>102.14845585210155</v>
      </c>
      <c r="G20" s="14">
        <v>105.48064009565228</v>
      </c>
      <c r="H20" s="14">
        <v>103.41709614976232</v>
      </c>
      <c r="I20" s="14">
        <v>101.9591518219013</v>
      </c>
      <c r="J20" s="14">
        <v>103.50154536631034</v>
      </c>
    </row>
    <row r="21" spans="1:14" x14ac:dyDescent="0.25">
      <c r="A21" s="13">
        <v>2014</v>
      </c>
      <c r="B21" s="14">
        <v>97.612737004546048</v>
      </c>
      <c r="C21" s="14">
        <v>103.04024929924063</v>
      </c>
      <c r="D21" s="14">
        <v>104.20132246770324</v>
      </c>
      <c r="E21" s="14">
        <v>101.93965076573906</v>
      </c>
      <c r="F21" s="14">
        <v>102.09153047798809</v>
      </c>
      <c r="G21" s="14">
        <v>105.36072931044458</v>
      </c>
      <c r="H21" s="14">
        <v>103.283842961879</v>
      </c>
      <c r="I21" s="14">
        <v>101.851553175704</v>
      </c>
      <c r="J21" s="14">
        <v>103.26858182657641</v>
      </c>
    </row>
    <row r="22" spans="1:14" x14ac:dyDescent="0.25">
      <c r="A22" s="13">
        <v>2015</v>
      </c>
      <c r="B22" s="14">
        <v>97.546159830307758</v>
      </c>
      <c r="C22" s="14">
        <v>102.91729446952043</v>
      </c>
      <c r="D22" s="14">
        <v>104.0736149870622</v>
      </c>
      <c r="E22" s="14">
        <v>101.84103172131064</v>
      </c>
      <c r="F22" s="14">
        <v>102.03236038102781</v>
      </c>
      <c r="G22" s="14">
        <v>105.24284218302256</v>
      </c>
      <c r="H22" s="14">
        <v>103.14811865077718</v>
      </c>
      <c r="I22" s="14">
        <v>101.75179139551223</v>
      </c>
      <c r="J22" s="14">
        <v>103.04148268260489</v>
      </c>
    </row>
    <row r="23" spans="1:14" ht="16.5" customHeight="1" x14ac:dyDescent="0.25">
      <c r="A23" s="12">
        <v>2016</v>
      </c>
      <c r="B23" s="16">
        <v>97.4805043498976</v>
      </c>
      <c r="C23" s="16">
        <v>102.79413383179676</v>
      </c>
      <c r="D23" s="16">
        <v>103.9488233407924</v>
      </c>
      <c r="E23" s="16">
        <v>101.74725239435089</v>
      </c>
      <c r="F23" s="16">
        <v>101.97209201851109</v>
      </c>
      <c r="G23" s="16">
        <v>105.12954504657239</v>
      </c>
      <c r="H23" s="16">
        <v>103.00904135701828</v>
      </c>
      <c r="I23" s="16">
        <v>101.65932425778945</v>
      </c>
      <c r="J23" s="16">
        <v>102.82008060397409</v>
      </c>
    </row>
    <row r="24" spans="1:14" x14ac:dyDescent="0.25">
      <c r="A24" s="5" t="s">
        <v>12</v>
      </c>
    </row>
    <row r="25" spans="1:14" x14ac:dyDescent="0.25">
      <c r="A25" s="19" t="str">
        <f>Ficha!$B$7</f>
        <v>Brasil e regiões: IBGE. Projeção da População do Brasil por sexo e idade: 2000-2060, Revisão 2013
Regiões metropolitanas: Censos demográficos e estimativas para os anos não censitários (conforme publicadas no sítio do Datasus)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8" spans="1:14" x14ac:dyDescent="0.25">
      <c r="A28" t="s">
        <v>10</v>
      </c>
    </row>
    <row r="29" spans="1:14" ht="29.25" customHeight="1" x14ac:dyDescent="0.25">
      <c r="A29" s="19" t="str">
        <f>Ficha!B12</f>
        <v>1. A população para o Brasil e regiões, aqui apresentada, pode diferir de outras fontes, tais como os resultados dos Censos e Contagens, estimativas para o TCU e projeções utilizadas pelo Ministério da Saúde.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1" spans="1:14" x14ac:dyDescent="0.25">
      <c r="A31" t="s">
        <v>17</v>
      </c>
      <c r="B31" s="1">
        <f>Ficha!$B$14</f>
        <v>42703</v>
      </c>
    </row>
    <row r="32" spans="1:14" x14ac:dyDescent="0.25">
      <c r="B32" s="1" t="str">
        <f>Ficha!$B$15</f>
        <v>CEPI-DSS/ ENSP/FIOCRUZ</v>
      </c>
    </row>
  </sheetData>
  <mergeCells count="2">
    <mergeCell ref="A25:N25"/>
    <mergeCell ref="A29:N29"/>
  </mergeCells>
  <pageMargins left="0.511811024" right="0.511811024" top="0.78740157499999996" bottom="0.78740157499999996" header="0.31496062000000002" footer="0.31496062000000002"/>
  <pageSetup paperSize="9"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zoomScaleNormal="100" workbookViewId="0">
      <pane ySplit="4" topLeftCell="A5" activePane="bottomLeft" state="frozen"/>
      <selection pane="bottomLeft" activeCell="M15" sqref="M15"/>
    </sheetView>
  </sheetViews>
  <sheetFormatPr defaultRowHeight="15" x14ac:dyDescent="0.25"/>
  <cols>
    <col min="1" max="1" width="19.7109375" customWidth="1"/>
    <col min="2" max="10" width="12.5703125" customWidth="1"/>
  </cols>
  <sheetData>
    <row r="1" spans="1:10" s="7" customFormat="1" ht="18.75" x14ac:dyDescent="0.3">
      <c r="A1" s="7" t="str">
        <f>Ficha!A2</f>
        <v>Determinantes Sociais de Saúde</v>
      </c>
      <c r="B1" s="8"/>
      <c r="C1" s="8"/>
      <c r="D1" s="8"/>
      <c r="E1" s="8"/>
      <c r="F1" s="8"/>
      <c r="G1" s="8"/>
      <c r="H1" s="8"/>
      <c r="I1" s="8"/>
      <c r="J1" s="8"/>
    </row>
    <row r="2" spans="1:10" s="7" customFormat="1" ht="18.75" x14ac:dyDescent="0.3">
      <c r="A2" s="7" t="str">
        <f>Ficha!A3</f>
        <v>Indicadores demográficos</v>
      </c>
      <c r="B2" s="8"/>
      <c r="C2" s="8"/>
      <c r="D2" s="8"/>
      <c r="E2" s="8"/>
      <c r="F2" s="8"/>
      <c r="G2" s="8"/>
      <c r="H2" s="8"/>
      <c r="I2" s="8"/>
      <c r="J2" s="8"/>
    </row>
    <row r="3" spans="1:10" s="9" customFormat="1" ht="18.75" x14ac:dyDescent="0.3">
      <c r="A3" s="9" t="str">
        <f>Ficha!A4</f>
        <v>Ind010102RN- Razão de sexos, por ano, segundo Brasil, Região Norte e estados da região Norte</v>
      </c>
      <c r="B3" s="8"/>
      <c r="C3" s="8"/>
      <c r="D3" s="8"/>
      <c r="E3" s="8"/>
      <c r="F3" s="8"/>
      <c r="G3" s="8"/>
      <c r="H3" s="8"/>
      <c r="I3" s="8"/>
      <c r="J3" s="8"/>
    </row>
    <row r="4" spans="1:10" s="7" customFormat="1" ht="18.75" x14ac:dyDescent="0.3">
      <c r="A4" s="7" t="s">
        <v>26</v>
      </c>
      <c r="B4" s="8"/>
      <c r="C4" s="8"/>
      <c r="D4" s="8"/>
      <c r="E4" s="8"/>
      <c r="F4" s="8"/>
      <c r="G4" s="8"/>
      <c r="H4" s="8"/>
      <c r="I4" s="8"/>
      <c r="J4" s="8"/>
    </row>
    <row r="5" spans="1:10" x14ac:dyDescent="0.25">
      <c r="A5" s="4"/>
      <c r="B5" s="11"/>
      <c r="C5" s="11"/>
      <c r="D5" s="11"/>
      <c r="E5" s="11"/>
      <c r="F5" s="11"/>
      <c r="G5" s="11"/>
      <c r="H5" s="11"/>
      <c r="I5" s="11"/>
      <c r="J5" s="11"/>
    </row>
    <row r="6" spans="1:10" x14ac:dyDescent="0.25">
      <c r="A6" s="4"/>
      <c r="B6" s="6"/>
      <c r="C6" s="6"/>
      <c r="D6" s="6"/>
      <c r="E6" s="6"/>
      <c r="F6" s="6"/>
      <c r="G6" s="6"/>
      <c r="H6" s="6"/>
      <c r="I6" s="6"/>
      <c r="J6" s="6"/>
    </row>
    <row r="7" spans="1:10" x14ac:dyDescent="0.25">
      <c r="A7" s="4"/>
      <c r="B7" s="6"/>
      <c r="C7" s="6"/>
      <c r="D7" s="6"/>
      <c r="E7" s="6"/>
      <c r="F7" s="6"/>
      <c r="G7" s="6"/>
      <c r="H7" s="6"/>
      <c r="I7" s="6"/>
      <c r="J7" s="6"/>
    </row>
    <row r="8" spans="1:10" x14ac:dyDescent="0.25">
      <c r="A8" s="4"/>
      <c r="B8" s="6"/>
      <c r="C8" s="6"/>
      <c r="D8" s="6"/>
      <c r="E8" s="6"/>
      <c r="F8" s="6"/>
      <c r="G8" s="6"/>
      <c r="H8" s="6"/>
      <c r="I8" s="6"/>
      <c r="J8" s="6"/>
    </row>
    <row r="9" spans="1:10" x14ac:dyDescent="0.25">
      <c r="A9" s="4"/>
      <c r="B9" s="6"/>
      <c r="C9" s="6"/>
      <c r="D9" s="6"/>
      <c r="E9" s="6"/>
      <c r="F9" s="6"/>
      <c r="G9" s="6"/>
      <c r="H9" s="6"/>
      <c r="I9" s="6"/>
      <c r="J9" s="6"/>
    </row>
    <row r="10" spans="1:10" x14ac:dyDescent="0.25">
      <c r="A10" s="4"/>
      <c r="B10" s="6"/>
      <c r="C10" s="6"/>
      <c r="D10" s="6"/>
      <c r="E10" s="6"/>
      <c r="F10" s="6"/>
      <c r="G10" s="6"/>
      <c r="H10" s="6"/>
      <c r="I10" s="6"/>
      <c r="J10" s="6"/>
    </row>
    <row r="11" spans="1:10" x14ac:dyDescent="0.25">
      <c r="A11" s="4"/>
      <c r="B11" s="6"/>
      <c r="C11" s="6"/>
      <c r="D11" s="6"/>
      <c r="E11" s="6"/>
      <c r="F11" s="6"/>
      <c r="G11" s="6"/>
      <c r="H11" s="6"/>
      <c r="I11" s="6"/>
      <c r="J11" s="6"/>
    </row>
    <row r="12" spans="1:10" x14ac:dyDescent="0.25">
      <c r="A12" s="4"/>
      <c r="B12" s="6"/>
      <c r="C12" s="6"/>
      <c r="D12" s="6"/>
      <c r="E12" s="6"/>
      <c r="F12" s="6"/>
      <c r="G12" s="6"/>
      <c r="H12" s="6"/>
      <c r="I12" s="6"/>
      <c r="J12" s="6"/>
    </row>
    <row r="13" spans="1:10" x14ac:dyDescent="0.25">
      <c r="A13" s="4"/>
      <c r="B13" s="6"/>
      <c r="C13" s="6"/>
      <c r="D13" s="6"/>
      <c r="E13" s="6"/>
      <c r="F13" s="6"/>
      <c r="G13" s="6"/>
      <c r="H13" s="6"/>
      <c r="I13" s="6"/>
      <c r="J13" s="6"/>
    </row>
    <row r="14" spans="1:10" x14ac:dyDescent="0.25">
      <c r="A14" s="4"/>
      <c r="B14" s="6"/>
      <c r="C14" s="6"/>
      <c r="D14" s="6"/>
      <c r="E14" s="6"/>
      <c r="F14" s="6"/>
      <c r="G14" s="6"/>
      <c r="H14" s="6"/>
      <c r="I14" s="6"/>
      <c r="J14" s="6"/>
    </row>
    <row r="15" spans="1:10" x14ac:dyDescent="0.25">
      <c r="A15" s="4"/>
      <c r="B15" s="6"/>
      <c r="C15" s="6"/>
      <c r="D15" s="6"/>
      <c r="E15" s="6"/>
      <c r="F15" s="6"/>
      <c r="G15" s="6"/>
      <c r="H15" s="6"/>
      <c r="I15" s="6"/>
      <c r="J15" s="6"/>
    </row>
    <row r="16" spans="1:10" x14ac:dyDescent="0.25">
      <c r="A16" s="4"/>
      <c r="B16" s="6"/>
      <c r="C16" s="6"/>
      <c r="D16" s="6"/>
      <c r="E16" s="6"/>
      <c r="F16" s="6"/>
      <c r="G16" s="6"/>
      <c r="H16" s="6"/>
      <c r="I16" s="6"/>
      <c r="J16" s="6"/>
    </row>
    <row r="17" spans="1:10" x14ac:dyDescent="0.25">
      <c r="A17" s="4"/>
      <c r="B17" s="6"/>
      <c r="C17" s="6"/>
      <c r="D17" s="6"/>
      <c r="E17" s="6"/>
      <c r="F17" s="6"/>
      <c r="G17" s="6"/>
      <c r="H17" s="6"/>
      <c r="I17" s="6"/>
      <c r="J17" s="6"/>
    </row>
    <row r="18" spans="1:10" x14ac:dyDescent="0.25">
      <c r="A18" s="4"/>
      <c r="B18" s="6"/>
      <c r="C18" s="6"/>
      <c r="D18" s="6"/>
      <c r="E18" s="6"/>
      <c r="F18" s="6"/>
      <c r="G18" s="6"/>
      <c r="H18" s="6"/>
      <c r="I18" s="6"/>
      <c r="J18" s="6"/>
    </row>
    <row r="19" spans="1:10" x14ac:dyDescent="0.25">
      <c r="A19" s="4"/>
      <c r="B19" s="6"/>
      <c r="C19" s="6"/>
      <c r="D19" s="6"/>
      <c r="E19" s="6"/>
      <c r="F19" s="6"/>
      <c r="G19" s="6"/>
      <c r="H19" s="6"/>
      <c r="I19" s="6"/>
      <c r="J19" s="6"/>
    </row>
    <row r="20" spans="1:10" x14ac:dyDescent="0.25">
      <c r="A20" s="4"/>
      <c r="B20" s="6"/>
      <c r="C20" s="6"/>
      <c r="D20" s="6"/>
      <c r="E20" s="6"/>
      <c r="F20" s="6"/>
      <c r="G20" s="6"/>
      <c r="H20" s="6"/>
      <c r="I20" s="6"/>
      <c r="J20" s="6"/>
    </row>
    <row r="21" spans="1:10" x14ac:dyDescent="0.25">
      <c r="A21" s="5" t="s">
        <v>12</v>
      </c>
    </row>
    <row r="22" spans="1:10" ht="30" customHeight="1" x14ac:dyDescent="0.25">
      <c r="A22" s="19" t="str">
        <f>Ficha!$B$7</f>
        <v>Brasil e regiões: IBGE. Projeção da População do Brasil por sexo e idade: 2000-2060, Revisão 2013
Regiões metropolitanas: Censos demográficos e estimativas para os anos não censitários (conforme publicadas no sítio do Datasus)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1:10" x14ac:dyDescent="0.25">
      <c r="A23" t="s">
        <v>10</v>
      </c>
    </row>
    <row r="24" spans="1:10" ht="30" customHeight="1" x14ac:dyDescent="0.25">
      <c r="A24" s="19" t="str">
        <f>Ficha!B12</f>
        <v>1. A população para o Brasil e regiões, aqui apresentada, pode diferir de outras fontes, tais como os resultados dos Censos e Contagens, estimativas para o TCU e projeções utilizadas pelo Ministério da Saúde.</v>
      </c>
      <c r="B24" s="19"/>
      <c r="C24" s="19"/>
      <c r="D24" s="19"/>
      <c r="E24" s="19"/>
      <c r="F24" s="19"/>
      <c r="G24" s="19"/>
      <c r="H24" s="19"/>
      <c r="I24" s="19"/>
      <c r="J24" s="19"/>
    </row>
    <row r="26" spans="1:10" x14ac:dyDescent="0.25">
      <c r="A26" t="s">
        <v>17</v>
      </c>
      <c r="B26" s="1">
        <f>Ficha!$B$14</f>
        <v>42703</v>
      </c>
    </row>
    <row r="27" spans="1:10" x14ac:dyDescent="0.25">
      <c r="B27" s="1" t="str">
        <f>Ficha!$B$15</f>
        <v>CEPI-DSS/ ENSP/FIOCRUZ</v>
      </c>
    </row>
  </sheetData>
  <mergeCells count="2">
    <mergeCell ref="A22:J22"/>
    <mergeCell ref="A24:J24"/>
  </mergeCells>
  <pageMargins left="0.7" right="0.7" top="0.75" bottom="0.75" header="0.3" footer="0.3"/>
  <pageSetup paperSize="9" scale="9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Ficha</vt:lpstr>
      <vt:lpstr>Tabela</vt:lpstr>
      <vt:lpstr>Gráficos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Mauricio</cp:lastModifiedBy>
  <cp:lastPrinted>2020-11-05T03:09:19Z</cp:lastPrinted>
  <dcterms:created xsi:type="dcterms:W3CDTF">2011-12-20T12:08:29Z</dcterms:created>
  <dcterms:modified xsi:type="dcterms:W3CDTF">2020-11-05T03:09:39Z</dcterms:modified>
</cp:coreProperties>
</file>