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25" yWindow="31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9" i="12" l="1"/>
  <c r="B108" i="12"/>
  <c r="A105" i="12"/>
  <c r="A104" i="12"/>
  <c r="A103" i="12"/>
  <c r="A102" i="12"/>
  <c r="A101" i="12"/>
  <c r="A100" i="12"/>
  <c r="A98" i="12"/>
  <c r="A62" i="11" l="1"/>
  <c r="A64" i="11"/>
  <c r="A65" i="11"/>
  <c r="A66" i="11"/>
  <c r="A67" i="11"/>
  <c r="A68" i="11"/>
  <c r="A69" i="11"/>
  <c r="B72" i="11"/>
  <c r="A3" i="12" l="1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<sst xmlns="http://schemas.openxmlformats.org/spreadsheetml/2006/main" count="94" uniqueCount="49">
  <si>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</si>
  <si>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</si>
  <si>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</si>
  <si>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</si>
  <si>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</si>
  <si>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</si>
  <si>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</si>
  <si>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</si>
  <si>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</si>
  <si>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</si>
  <si>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</si>
  <si>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</si>
  <si>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</si>
  <si>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Região/Escolaridade</t>
  </si>
  <si>
    <t>Indicadores de mortalidade por causas</t>
  </si>
  <si>
    <t>Situação de saúde</t>
  </si>
  <si>
    <t>Taxa de mortalidade específica por aids na população de 15 anos e mais</t>
  </si>
  <si>
    <t>Número de óbitos por aids, por 100 mil habitantes, na população residente de 15 anos e mais, em determinado espaço geográfico, no ano considerado.</t>
  </si>
  <si>
    <t>Ministério da Saúde - Sistema de Informações sobre Mortalidade (SIM)
Base demográfica do Ministério da Saúde</t>
  </si>
  <si>
    <t>Número de óbitos de residentes de 15 anos ou mais por aids /
População residente de 15 anos ou mais * 100.000</t>
  </si>
  <si>
    <t>1. Como aids, foram considerados os códigos B20 a B24 do capítulo I – Algumas doenças infecciosas e parasitárias da CID-10.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</si>
  <si>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</si>
  <si>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</si>
  <si>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</si>
  <si>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</si>
  <si>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2. O grande número de casos sem informações sobre escolaridade limita as análises do indicador. Estes casos foram distribuídos proporcionalmente pelas demais faixas de escolaridade.</t>
  </si>
  <si>
    <t>CEPI-DSS/ ENSP/FIOCRUZ</t>
  </si>
  <si>
    <t>Como Citar</t>
  </si>
  <si>
    <t>Ind020204RN - Taxa de mortalidade específica por aids na população de 15 anos e mais, por ano, segundo Brasil, Região Norte, estados da região Norte e escolaridade</t>
  </si>
  <si>
    <t>Brasil, Região Norte, estados da região Norte e escolaridade</t>
  </si>
  <si>
    <t>2001-2009;2011-2014</t>
  </si>
  <si>
    <t>Período:2001-2009;2011-2014</t>
  </si>
  <si>
    <t>Brasil</t>
  </si>
  <si>
    <t xml:space="preserve">0 a 3 anos </t>
  </si>
  <si>
    <t xml:space="preserve">4 a 7 anos </t>
  </si>
  <si>
    <t xml:space="preserve">8 a 11 anos </t>
  </si>
  <si>
    <t>12 anos e mais</t>
  </si>
  <si>
    <t>Total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</si>
  <si>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</si>
  <si>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</si>
  <si>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</si>
  <si>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</si>
  <si>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</si>
  <si>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</si>
  <si>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</si>
  <si>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</si>
  <si>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7. Na construção dos gráficos, foram utilizados apenas o número total da Taxa de Mortalidade Específica para Brasil, região Norte e  cada estado. </t>
  </si>
  <si>
    <t xml:space="preserve">7. Na construção dos gráficos, foram utilizados apenas o número total da Taxa de Mortalidade Específica para Brasil, região Norte e  cada estado da região Norte por conta da inconsistência dos dados sobre óbitos por AIDS em maiores de 15 anos nos estados da Região Norte. </t>
  </si>
  <si>
    <t>Ind020204RN - Taxa de mortalidade específica por aids na população de 15 anos e mais, por ano, segundo Brasil, Região Norte,estados da região Norte e escolaridade [Internet]. Rio de Janeiro: Portal Determinantes Sociais da Saúde. Observatório sobre Iniquidades em Saúde. CEPI-DSS/ENSP/FIOCRUZ; 2017 mar. 28. Disponível em: https://dssbr.ensp.fiocruz.br/wp-content/uploads/2020/11/Ind020204RN-20170328.xlsx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</si>
</sst>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 indent="1"/>
    </xf>
    <xf numFmtId="164" fontId="1" fillId="0" borderId="0" xfId="2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indent="1"/>
    </xf>
    <xf numFmtId="14" fontId="0" fillId="0" borderId="0" xfId="0" applyNumberFormat="1" applyAlignment="1">
      <alignment horizontal="left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1"/>
    </xf>
    <xf numFmtId="0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top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5840"/>
        <c:axId val="200357376"/>
      </c:lineChart>
      <c:catAx>
        <c:axId val="2003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57376"/>
        <c:crosses val="autoZero"/>
        <c:auto val="1"/>
        <c:lblAlgn val="ctr"/>
        <c:lblOffset val="100"/>
        <c:noMultiLvlLbl val="0"/>
      </c:catAx>
      <c:valAx>
        <c:axId val="20035737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55840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86432"/>
        <c:axId val="200387968"/>
      </c:lineChart>
      <c:catAx>
        <c:axId val="2003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87968"/>
        <c:crosses val="autoZero"/>
        <c:auto val="1"/>
        <c:lblAlgn val="ctr"/>
        <c:lblOffset val="100"/>
        <c:noMultiLvlLbl val="0"/>
      </c:catAx>
      <c:valAx>
        <c:axId val="2003879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86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Tabela!$A$18</c:f>
              <c:strCache>
                <c:ptCount val="1"/>
                <c:pt idx="0">
                  <c:v>Rondônia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#,##0.00_);_(* \(#,##0.00\);_(* "-"??_);_(@_)</c:formatCode>
                <c:ptCount val="13"/>
                <c:pt idx="0">
                  <c:v>4.3545726730385041</c:v>
                </c:pt>
                <c:pt idx="1">
                  <c:v>4.2312840502263738</c:v>
                </c:pt>
                <c:pt idx="2">
                  <c:v>6.0219077002133758</c:v>
                </c:pt>
                <c:pt idx="3">
                  <c:v>4.6883286987250674</c:v>
                </c:pt>
                <c:pt idx="4">
                  <c:v>5.231309482366683</c:v>
                </c:pt>
                <c:pt idx="5">
                  <c:v>5.5611166722277838</c:v>
                </c:pt>
                <c:pt idx="6">
                  <c:v>6.1461759487481231</c:v>
                </c:pt>
                <c:pt idx="7">
                  <c:v>6.0864433735832479</c:v>
                </c:pt>
                <c:pt idx="8">
                  <c:v>5.1692231346858319</c:v>
                </c:pt>
                <c:pt idx="9">
                  <c:v>5.602490142089037</c:v>
                </c:pt>
                <c:pt idx="10">
                  <c:v>6.5346400462103933</c:v>
                </c:pt>
                <c:pt idx="11">
                  <c:v>6.5625565822837855</c:v>
                </c:pt>
                <c:pt idx="12">
                  <c:v>6.0500384720395139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86976"/>
        <c:axId val="200288512"/>
      </c:lineChart>
      <c:catAx>
        <c:axId val="2002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288512"/>
        <c:crosses val="autoZero"/>
        <c:auto val="1"/>
        <c:lblAlgn val="ctr"/>
        <c:lblOffset val="100"/>
        <c:noMultiLvlLbl val="0"/>
      </c:catAx>
      <c:valAx>
        <c:axId val="20028851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2869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Amazonas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#,##0.00_);_(* \(#,##0.00\);_(* "-"??_);_(@_)</c:formatCode>
                <c:ptCount val="13"/>
                <c:pt idx="0">
                  <c:v>5.4824045272478275</c:v>
                </c:pt>
                <c:pt idx="1">
                  <c:v>5.5804320005580434</c:v>
                </c:pt>
                <c:pt idx="2">
                  <c:v>5.7243576099870266</c:v>
                </c:pt>
                <c:pt idx="3">
                  <c:v>5.8561960573664891</c:v>
                </c:pt>
                <c:pt idx="4">
                  <c:v>6.8746679289866446</c:v>
                </c:pt>
                <c:pt idx="5">
                  <c:v>7.6221763409551926</c:v>
                </c:pt>
                <c:pt idx="6">
                  <c:v>8.2749923259847709</c:v>
                </c:pt>
                <c:pt idx="7">
                  <c:v>8.48142925994369</c:v>
                </c:pt>
                <c:pt idx="8">
                  <c:v>9.4999248285764715</c:v>
                </c:pt>
                <c:pt idx="9">
                  <c:v>8.6005434391227613</c:v>
                </c:pt>
                <c:pt idx="10">
                  <c:v>8.5242996567468623</c:v>
                </c:pt>
                <c:pt idx="11">
                  <c:v>11.373302962979121</c:v>
                </c:pt>
                <c:pt idx="12">
                  <c:v>11.154963693249123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26528"/>
        <c:axId val="200328320"/>
      </c:lineChart>
      <c:catAx>
        <c:axId val="2003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28320"/>
        <c:crosses val="autoZero"/>
        <c:auto val="1"/>
        <c:lblAlgn val="ctr"/>
        <c:lblOffset val="100"/>
        <c:noMultiLvlLbl val="0"/>
      </c:catAx>
      <c:valAx>
        <c:axId val="20032832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26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Acre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#,##0.00_);_(* \(#,##0.00\);_(* "-"??_);_(@_)</c:formatCode>
                <c:ptCount val="13"/>
                <c:pt idx="0">
                  <c:v>2.4927640598817322</c:v>
                </c:pt>
                <c:pt idx="1">
                  <c:v>2.4205000215155557</c:v>
                </c:pt>
                <c:pt idx="2">
                  <c:v>3.6583613154422046</c:v>
                </c:pt>
                <c:pt idx="3">
                  <c:v>3.8092529293155026</c:v>
                </c:pt>
                <c:pt idx="4">
                  <c:v>4.1392340956016991</c:v>
                </c:pt>
                <c:pt idx="5">
                  <c:v>1.4201922940366125</c:v>
                </c:pt>
                <c:pt idx="6">
                  <c:v>2.3013105963846407</c:v>
                </c:pt>
                <c:pt idx="7">
                  <c:v>2.2377672453532762</c:v>
                </c:pt>
                <c:pt idx="8">
                  <c:v>1.5234281485995342</c:v>
                </c:pt>
                <c:pt idx="9">
                  <c:v>1.4418244434557648</c:v>
                </c:pt>
                <c:pt idx="10">
                  <c:v>2.0044820218007464</c:v>
                </c:pt>
                <c:pt idx="11">
                  <c:v>3.1221096094631147</c:v>
                </c:pt>
                <c:pt idx="12">
                  <c:v>3.6105679423373296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33664"/>
        <c:axId val="200435200"/>
      </c:lineChart>
      <c:catAx>
        <c:axId val="2004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435200"/>
        <c:crosses val="autoZero"/>
        <c:auto val="1"/>
        <c:lblAlgn val="ctr"/>
        <c:lblOffset val="100"/>
        <c:noMultiLvlLbl val="0"/>
      </c:catAx>
      <c:valAx>
        <c:axId val="20043520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4336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Tabela!$E$11:$N$11</c:f>
              <c:numCache>
                <c:formatCode>_(* #,##0.00_);_(* \(#,##0.00\);_(* "-"??_);_(@_)</c:formatCode>
                <c:ptCount val="10"/>
                <c:pt idx="0">
                  <c:v>8.2189894670945858</c:v>
                </c:pt>
                <c:pt idx="1">
                  <c:v>8.1313654700922111</c:v>
                </c:pt>
                <c:pt idx="2">
                  <c:v>7.9632933539370478</c:v>
                </c:pt>
                <c:pt idx="3">
                  <c:v>8.0634952889635265</c:v>
                </c:pt>
                <c:pt idx="4">
                  <c:v>8.2465246474616052</c:v>
                </c:pt>
                <c:pt idx="5">
                  <c:v>8.3441904626440628</c:v>
                </c:pt>
                <c:pt idx="6">
                  <c:v>8.1236558084794925</c:v>
                </c:pt>
                <c:pt idx="7">
                  <c:v>7.9472924539309693</c:v>
                </c:pt>
                <c:pt idx="8">
                  <c:v>8.1481410468001911</c:v>
                </c:pt>
                <c:pt idx="9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Tabela!$E$17:$N$17</c:f>
              <c:numCache>
                <c:formatCode>_(* #,##0.00_);_(* \(#,##0.00\);_(* "-"??_);_(@_)</c:formatCode>
                <c:ptCount val="10"/>
                <c:pt idx="0">
                  <c:v>5.1039922264260165</c:v>
                </c:pt>
                <c:pt idx="1">
                  <c:v>5.8433253673519587</c:v>
                </c:pt>
                <c:pt idx="2">
                  <c:v>5.9704028992928535</c:v>
                </c:pt>
                <c:pt idx="3">
                  <c:v>6.6743400089295335</c:v>
                </c:pt>
                <c:pt idx="4">
                  <c:v>6.992492342544816</c:v>
                </c:pt>
                <c:pt idx="5">
                  <c:v>7.4155437325104216</c:v>
                </c:pt>
                <c:pt idx="6">
                  <c:v>8.1258533600269409</c:v>
                </c:pt>
                <c:pt idx="7">
                  <c:v>7.7126391201127813</c:v>
                </c:pt>
                <c:pt idx="8">
                  <c:v>9.511566149743615</c:v>
                </c:pt>
                <c:pt idx="9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Tabela!$A$36</c:f>
              <c:strCache>
                <c:ptCount val="1"/>
                <c:pt idx="0">
                  <c:v>Roraima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Tabela!$E$41:$N$41</c:f>
              <c:numCache>
                <c:formatCode>_(* #,##0.00_);_(* \(#,##0.00\);_(* "-"??_);_(@_)</c:formatCode>
                <c:ptCount val="10"/>
                <c:pt idx="0">
                  <c:v>6.5983190782148249</c:v>
                </c:pt>
                <c:pt idx="1">
                  <c:v>6.3507436323872053</c:v>
                </c:pt>
                <c:pt idx="2">
                  <c:v>8.7975642222188224</c:v>
                </c:pt>
                <c:pt idx="3">
                  <c:v>9.966115208291809</c:v>
                </c:pt>
                <c:pt idx="4">
                  <c:v>11.771630370806356</c:v>
                </c:pt>
                <c:pt idx="5">
                  <c:v>12.083507393380309</c:v>
                </c:pt>
                <c:pt idx="6">
                  <c:v>11.041793187213605</c:v>
                </c:pt>
                <c:pt idx="7">
                  <c:v>5.6756015349349038</c:v>
                </c:pt>
                <c:pt idx="8">
                  <c:v>8.8836335899375989</c:v>
                </c:pt>
                <c:pt idx="9">
                  <c:v>9.2332528153974902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65408"/>
        <c:axId val="200467200"/>
      </c:lineChart>
      <c:catAx>
        <c:axId val="200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467200"/>
        <c:crosses val="autoZero"/>
        <c:auto val="1"/>
        <c:lblAlgn val="ctr"/>
        <c:lblOffset val="100"/>
        <c:noMultiLvlLbl val="0"/>
      </c:catAx>
      <c:valAx>
        <c:axId val="20046720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4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Tabela!$A$42</c:f>
              <c:strCache>
                <c:ptCount val="1"/>
                <c:pt idx="0">
                  <c:v>Pará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_(* #,##0.00_);_(* \(#,##0.00\);_(* "-"??_);_(@_)</c:formatCode>
                <c:ptCount val="13"/>
                <c:pt idx="0">
                  <c:v>4.3699358180934871</c:v>
                </c:pt>
                <c:pt idx="1">
                  <c:v>4.6543238431036933</c:v>
                </c:pt>
                <c:pt idx="2">
                  <c:v>5.4097792162755747</c:v>
                </c:pt>
                <c:pt idx="3">
                  <c:v>5.5397707120429436</c:v>
                </c:pt>
                <c:pt idx="4">
                  <c:v>6.3414393311866064</c:v>
                </c:pt>
                <c:pt idx="5">
                  <c:v>6.2457207722192054</c:v>
                </c:pt>
                <c:pt idx="6">
                  <c:v>7.238135923431785</c:v>
                </c:pt>
                <c:pt idx="7">
                  <c:v>7.5705649920793974</c:v>
                </c:pt>
                <c:pt idx="8">
                  <c:v>8.4223557130288889</c:v>
                </c:pt>
                <c:pt idx="9">
                  <c:v>9.4388383178170585</c:v>
                </c:pt>
                <c:pt idx="10">
                  <c:v>9.2655237828391019</c:v>
                </c:pt>
                <c:pt idx="11">
                  <c:v>10.714551829876848</c:v>
                </c:pt>
                <c:pt idx="12">
                  <c:v>10.8979657544738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61408"/>
        <c:axId val="200562944"/>
      </c:lineChart>
      <c:catAx>
        <c:axId val="2005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562944"/>
        <c:crosses val="autoZero"/>
        <c:auto val="1"/>
        <c:lblAlgn val="ctr"/>
        <c:lblOffset val="100"/>
        <c:noMultiLvlLbl val="0"/>
      </c:catAx>
      <c:valAx>
        <c:axId val="20056294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5614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Tabela!$A$48</c:f>
              <c:strCache>
                <c:ptCount val="1"/>
                <c:pt idx="0">
                  <c:v>Amapá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_(* #,##0.00_);_(* \(#,##0.00\);_(* "-"??_);_(@_)</c:formatCode>
                <c:ptCount val="13"/>
                <c:pt idx="0">
                  <c:v>2.2447049014734883</c:v>
                </c:pt>
                <c:pt idx="1">
                  <c:v>3.3844695920791104</c:v>
                </c:pt>
                <c:pt idx="2">
                  <c:v>3.8430384835961378</c:v>
                </c:pt>
                <c:pt idx="3">
                  <c:v>3.1272210376687988</c:v>
                </c:pt>
                <c:pt idx="4">
                  <c:v>4.9245584996511766</c:v>
                </c:pt>
                <c:pt idx="5">
                  <c:v>5.5335239324910077</c:v>
                </c:pt>
                <c:pt idx="6">
                  <c:v>3.8098624639650511</c:v>
                </c:pt>
                <c:pt idx="7">
                  <c:v>4.9003273418664373</c:v>
                </c:pt>
                <c:pt idx="8">
                  <c:v>1.6558249556475459</c:v>
                </c:pt>
                <c:pt idx="9">
                  <c:v>8.1744110005479058</c:v>
                </c:pt>
                <c:pt idx="10">
                  <c:v>5.5541670138021049</c:v>
                </c:pt>
                <c:pt idx="11">
                  <c:v>10.537516658574129</c:v>
                </c:pt>
                <c:pt idx="12">
                  <c:v>10.195901247698425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88672"/>
        <c:axId val="201524352"/>
      </c:lineChart>
      <c:catAx>
        <c:axId val="2005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524352"/>
        <c:crosses val="autoZero"/>
        <c:auto val="1"/>
        <c:lblAlgn val="ctr"/>
        <c:lblOffset val="100"/>
        <c:noMultiLvlLbl val="0"/>
      </c:catAx>
      <c:valAx>
        <c:axId val="20152435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588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#,##0.00_);_(* \(#,##0.00\);_(* "-"??_);_(@_)</c:formatCode>
                <c:ptCount val="13"/>
                <c:pt idx="0">
                  <c:v>8.5829942247522659</c:v>
                </c:pt>
                <c:pt idx="1">
                  <c:v>8.5168944964294546</c:v>
                </c:pt>
                <c:pt idx="2">
                  <c:v>8.5541421396056183</c:v>
                </c:pt>
                <c:pt idx="3">
                  <c:v>8.2189894670945858</c:v>
                </c:pt>
                <c:pt idx="4">
                  <c:v>8.1313654700922111</c:v>
                </c:pt>
                <c:pt idx="5">
                  <c:v>7.9632933539370478</c:v>
                </c:pt>
                <c:pt idx="6">
                  <c:v>8.0634952889635265</c:v>
                </c:pt>
                <c:pt idx="7">
                  <c:v>8.2465246474616052</c:v>
                </c:pt>
                <c:pt idx="8">
                  <c:v>8.3441904626440628</c:v>
                </c:pt>
                <c:pt idx="9">
                  <c:v>8.1236558084794925</c:v>
                </c:pt>
                <c:pt idx="10">
                  <c:v>7.9472924539309693</c:v>
                </c:pt>
                <c:pt idx="11">
                  <c:v>8.1481410468001911</c:v>
                </c:pt>
                <c:pt idx="12">
                  <c:v>8.0602517124352335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#,##0.00_);_(* \(#,##0.00\);_(* "-"??_);_(@_)</c:formatCode>
                <c:ptCount val="13"/>
                <c:pt idx="0">
                  <c:v>4.379805971072849</c:v>
                </c:pt>
                <c:pt idx="1">
                  <c:v>4.5709569828492222</c:v>
                </c:pt>
                <c:pt idx="2">
                  <c:v>5.2832140549000153</c:v>
                </c:pt>
                <c:pt idx="3">
                  <c:v>5.1039922264260165</c:v>
                </c:pt>
                <c:pt idx="4">
                  <c:v>5.8433253673519587</c:v>
                </c:pt>
                <c:pt idx="5">
                  <c:v>5.9704028992928535</c:v>
                </c:pt>
                <c:pt idx="6">
                  <c:v>6.6743400089295335</c:v>
                </c:pt>
                <c:pt idx="7">
                  <c:v>6.992492342544816</c:v>
                </c:pt>
                <c:pt idx="8">
                  <c:v>7.4155437325104216</c:v>
                </c:pt>
                <c:pt idx="9">
                  <c:v>8.1258533600269409</c:v>
                </c:pt>
                <c:pt idx="10">
                  <c:v>7.7126391201127813</c:v>
                </c:pt>
                <c:pt idx="11">
                  <c:v>9.511566149743615</c:v>
                </c:pt>
                <c:pt idx="12">
                  <c:v>9.5795167421439213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Tabela!$A$54</c:f>
              <c:strCache>
                <c:ptCount val="1"/>
                <c:pt idx="0">
                  <c:v>Tocantins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_(* #,##0.00_);_(* \(#,##0.00\);_(* "-"??_);_(@_)</c:formatCode>
                <c:ptCount val="13"/>
                <c:pt idx="0">
                  <c:v>2.5459642011973669</c:v>
                </c:pt>
                <c:pt idx="1">
                  <c:v>2.5978106641364813</c:v>
                </c:pt>
                <c:pt idx="2">
                  <c:v>3.6099388837346984</c:v>
                </c:pt>
                <c:pt idx="3">
                  <c:v>2.57734978151103</c:v>
                </c:pt>
                <c:pt idx="4">
                  <c:v>2.6254209234632726</c:v>
                </c:pt>
                <c:pt idx="5">
                  <c:v>2.671400982852945</c:v>
                </c:pt>
                <c:pt idx="6">
                  <c:v>2.9327073994380064</c:v>
                </c:pt>
                <c:pt idx="7">
                  <c:v>3.2881338673545586</c:v>
                </c:pt>
                <c:pt idx="8">
                  <c:v>3.8352103405563125</c:v>
                </c:pt>
                <c:pt idx="9">
                  <c:v>5.4549205366848366</c:v>
                </c:pt>
                <c:pt idx="10">
                  <c:v>3.3981968196761425</c:v>
                </c:pt>
                <c:pt idx="11">
                  <c:v>5.0397570266574618</c:v>
                </c:pt>
                <c:pt idx="12">
                  <c:v>5.7768998546457455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9696"/>
        <c:axId val="201551232"/>
      </c:lineChart>
      <c:catAx>
        <c:axId val="2015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551232"/>
        <c:crosses val="autoZero"/>
        <c:auto val="1"/>
        <c:lblAlgn val="ctr"/>
        <c:lblOffset val="100"/>
        <c:noMultiLvlLbl val="0"/>
      </c:catAx>
      <c:valAx>
        <c:axId val="20155123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5496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822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4</xdr:row>
      <xdr:rowOff>9525</xdr:rowOff>
    </xdr:from>
    <xdr:to>
      <xdr:col>11</xdr:col>
      <xdr:colOff>285750</xdr:colOff>
      <xdr:row>21</xdr:row>
      <xdr:rowOff>85725</xdr:rowOff>
    </xdr:to>
    <xdr:graphicFrame macro="">
      <xdr:nvGraphicFramePr>
        <xdr:cNvPr id="1822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133350</xdr:rowOff>
    </xdr:from>
    <xdr:to>
      <xdr:col>4</xdr:col>
      <xdr:colOff>762000</xdr:colOff>
      <xdr:row>39</xdr:row>
      <xdr:rowOff>19050</xdr:rowOff>
    </xdr:to>
    <xdr:graphicFrame macro="">
      <xdr:nvGraphicFramePr>
        <xdr:cNvPr id="1822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142875</xdr:rowOff>
    </xdr:from>
    <xdr:to>
      <xdr:col>4</xdr:col>
      <xdr:colOff>742950</xdr:colOff>
      <xdr:row>58</xdr:row>
      <xdr:rowOff>28575</xdr:rowOff>
    </xdr:to>
    <xdr:graphicFrame macro="">
      <xdr:nvGraphicFramePr>
        <xdr:cNvPr id="1822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771525</xdr:colOff>
      <xdr:row>21</xdr:row>
      <xdr:rowOff>104775</xdr:rowOff>
    </xdr:from>
    <xdr:to>
      <xdr:col>11</xdr:col>
      <xdr:colOff>314325</xdr:colOff>
      <xdr:row>38</xdr:row>
      <xdr:rowOff>180975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11</xdr:col>
      <xdr:colOff>381000</xdr:colOff>
      <xdr:row>58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4</xdr:col>
      <xdr:colOff>742950</xdr:colOff>
      <xdr:row>74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11</xdr:col>
      <xdr:colOff>381000</xdr:colOff>
      <xdr:row>74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4</xdr:col>
      <xdr:colOff>742950</xdr:colOff>
      <xdr:row>93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23" customHeight="1" x14ac:dyDescent="0.3">
      <c r="A1"/>
      <c r="B1"/>
    </row>
    <row r="2" spans="1:2" s="9" customFormat="1" ht="18.75" x14ac:dyDescent="0.3">
      <c r="A2" s="25" t="s">
        <v>15</v>
      </c>
      <c r="B2" s="25"/>
    </row>
    <row r="3" spans="1:2" s="9" customFormat="1" ht="18.75" x14ac:dyDescent="0.3">
      <c r="A3" s="25" t="s">
        <v>14</v>
      </c>
      <c r="B3" s="25"/>
    </row>
    <row r="4" spans="1:2" ht="37.5" customHeight="1" x14ac:dyDescent="0.3">
      <c r="A4" s="26" t="s">
        <v>28</v>
      </c>
      <c r="B4" s="26"/>
    </row>
    <row r="5" spans="1:2" x14ac:dyDescent="0.25">
      <c r="A5" s="3" t="s">
        <v>4</v>
      </c>
      <c r="B5" s="4" t="s">
        <v>16</v>
      </c>
    </row>
    <row r="6" spans="1:2" ht="30" x14ac:dyDescent="0.25">
      <c r="A6" s="3" t="s">
        <v>5</v>
      </c>
      <c r="B6" s="4" t="s">
        <v>17</v>
      </c>
    </row>
    <row r="7" spans="1:2" ht="30" x14ac:dyDescent="0.25">
      <c r="A7" s="3" t="s">
        <v>0</v>
      </c>
      <c r="B7" s="4" t="s">
        <v>18</v>
      </c>
    </row>
    <row r="8" spans="1:2" ht="30" x14ac:dyDescent="0.25">
      <c r="A8" s="3" t="s">
        <v>1</v>
      </c>
      <c r="B8" s="4" t="s">
        <v>19</v>
      </c>
    </row>
    <row r="9" spans="1:2" x14ac:dyDescent="0.25">
      <c r="A9" s="3" t="s">
        <v>2</v>
      </c>
      <c r="B9" s="4" t="s">
        <v>29</v>
      </c>
    </row>
    <row r="10" spans="1:2" x14ac:dyDescent="0.25">
      <c r="A10" s="3" t="s">
        <v>6</v>
      </c>
      <c r="B10" s="4" t="s">
        <v>12</v>
      </c>
    </row>
    <row r="11" spans="1:2" x14ac:dyDescent="0.25">
      <c r="A11" s="3" t="s">
        <v>7</v>
      </c>
      <c r="B11" s="4" t="s">
        <v>30</v>
      </c>
    </row>
    <row r="12" spans="1:2" ht="30" x14ac:dyDescent="0.25">
      <c r="A12" s="3" t="s">
        <v>3</v>
      </c>
      <c r="B12" s="5" t="s">
        <v>20</v>
      </c>
    </row>
    <row r="13" spans="1:2" ht="30" x14ac:dyDescent="0.25">
      <c r="A13" s="3"/>
      <c r="B13" s="5" t="s">
        <v>25</v>
      </c>
    </row>
    <row r="14" spans="1:2" ht="45" x14ac:dyDescent="0.25">
      <c r="A14" s="3"/>
      <c r="B14" s="5" t="s">
        <v>21</v>
      </c>
    </row>
    <row r="15" spans="1:2" x14ac:dyDescent="0.25">
      <c r="A15" s="3"/>
      <c r="B15" s="5" t="s">
        <v>22</v>
      </c>
    </row>
    <row r="16" spans="1:2" ht="30" x14ac:dyDescent="0.25">
      <c r="A16" s="3"/>
      <c r="B16" s="5" t="s">
        <v>23</v>
      </c>
    </row>
    <row r="17" spans="1:2" x14ac:dyDescent="0.25">
      <c r="A17" s="3"/>
      <c r="B17" s="5" t="s">
        <v>24</v>
      </c>
    </row>
    <row r="18" spans="1:2" ht="45" x14ac:dyDescent="0.25">
      <c r="A18" s="3"/>
      <c r="B18" s="5" t="s">
        <v>47</v>
      </c>
    </row>
    <row r="19" spans="1:2" x14ac:dyDescent="0.25">
      <c r="B19" s="5"/>
    </row>
    <row r="20" spans="1:2" x14ac:dyDescent="0.25">
      <c r="A20" t="s">
        <v>8</v>
      </c>
      <c r="B20" s="1">
        <v>42822</v>
      </c>
    </row>
    <row r="21" spans="1:2" x14ac:dyDescent="0.25">
      <c r="B21" s="5" t="s">
        <v>26</v>
      </c>
    </row>
    <row r="23" spans="1:2" ht="75" x14ac:dyDescent="0.25">
      <c r="A23" s="3" t="s">
        <v>27</v>
      </c>
      <c r="B23" s="13" t="s">
        <v>48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72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F75" sqref="F75"/>
    </sheetView>
  </sheetViews>
  <sheetFormatPr defaultRowHeight="15" x14ac:dyDescent="0.25"/>
  <cols>
    <col min="1" max="1" width="24.28515625" customWidth="1"/>
    <col min="2" max="2" width="11.7109375" customWidth="1"/>
    <col min="3" max="3" width="10.28515625" customWidth="1"/>
    <col min="4" max="4" width="12.140625" customWidth="1"/>
    <col min="5" max="5" width="11.5703125" customWidth="1"/>
    <col min="6" max="6" width="10.28515625" customWidth="1"/>
    <col min="7" max="7" width="10.85546875" customWidth="1"/>
    <col min="8" max="8" width="10.5703125" customWidth="1"/>
    <col min="9" max="9" width="10.42578125" customWidth="1"/>
    <col min="10" max="10" width="10.28515625" customWidth="1"/>
    <col min="11" max="11" width="9.85546875" customWidth="1"/>
    <col min="12" max="12" width="9.5703125" customWidth="1"/>
    <col min="13" max="14" width="10.140625" customWidth="1"/>
  </cols>
  <sheetData>
    <row r="1" spans="1:14" s="9" customFormat="1" ht="18.75" x14ac:dyDescent="0.3">
      <c r="A1" s="8" t="str">
        <f>Ficha!A2</f>
        <v>Situação de saúde</v>
      </c>
    </row>
    <row r="2" spans="1:14" s="9" customFormat="1" ht="18.75" x14ac:dyDescent="0.3">
      <c r="A2" s="8" t="str">
        <f>Ficha!A3</f>
        <v>Indicadores de mortalidade por causas</v>
      </c>
    </row>
    <row r="3" spans="1:14" s="9" customFormat="1" ht="37.5" customHeight="1" x14ac:dyDescent="0.3">
      <c r="A3" s="28" t="str">
        <f>Ficha!A4</f>
        <v>Ind020204RN - Taxa de mortalidade específica por aids na população de 15 anos e mais, por ano, segundo Brasil, Região Norte, estados da região Norte e escolaridade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s="9" customFormat="1" ht="18.75" x14ac:dyDescent="0.3">
      <c r="A4" s="8" t="s">
        <v>31</v>
      </c>
    </row>
    <row r="5" spans="1:14" x14ac:dyDescent="0.25">
      <c r="A5" s="14" t="s">
        <v>13</v>
      </c>
      <c r="B5" s="2">
        <v>2001</v>
      </c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2">
        <v>2009</v>
      </c>
      <c r="K5" s="2">
        <v>2011</v>
      </c>
      <c r="L5" s="2">
        <v>2012</v>
      </c>
      <c r="M5" s="2">
        <v>2013</v>
      </c>
      <c r="N5" s="14">
        <v>2014</v>
      </c>
    </row>
    <row r="6" spans="1:14" x14ac:dyDescent="0.25">
      <c r="A6" t="s">
        <v>32</v>
      </c>
      <c r="B6" s="7"/>
      <c r="C6" s="7"/>
      <c r="D6" s="7"/>
      <c r="E6" s="7"/>
      <c r="F6" s="7"/>
      <c r="G6" s="7"/>
      <c r="H6" s="7"/>
      <c r="I6" s="7"/>
      <c r="J6" s="7"/>
    </row>
    <row r="7" spans="1:14" x14ac:dyDescent="0.25">
      <c r="A7" s="12" t="s">
        <v>33</v>
      </c>
      <c r="B7" s="16">
        <v>10.611985326803932</v>
      </c>
      <c r="C7" s="16">
        <v>10.818729306947716</v>
      </c>
      <c r="D7" s="16">
        <v>11.474817590388978</v>
      </c>
      <c r="E7" s="16">
        <v>10.635487755425673</v>
      </c>
      <c r="F7" s="16">
        <v>10.445169069370561</v>
      </c>
      <c r="G7" s="16">
        <v>10.398643514977604</v>
      </c>
      <c r="H7" s="16">
        <v>10.431049847342033</v>
      </c>
      <c r="I7" s="16">
        <v>11.133330141506802</v>
      </c>
      <c r="J7" s="16">
        <v>11.554295955607035</v>
      </c>
      <c r="K7" s="17">
        <v>13.436560666958046</v>
      </c>
      <c r="L7" s="17">
        <v>15.230664217827423</v>
      </c>
      <c r="M7" s="17">
        <v>15.715763157554822</v>
      </c>
      <c r="N7" s="17">
        <v>15.802444172172052</v>
      </c>
    </row>
    <row r="8" spans="1:14" x14ac:dyDescent="0.25">
      <c r="A8" s="12" t="s">
        <v>34</v>
      </c>
      <c r="B8" s="16">
        <v>10.915745570288433</v>
      </c>
      <c r="C8" s="16">
        <v>11.788794832041141</v>
      </c>
      <c r="D8" s="16">
        <v>12.137405549668539</v>
      </c>
      <c r="E8" s="16">
        <v>12.840313930668817</v>
      </c>
      <c r="F8" s="16">
        <v>12.546453798990738</v>
      </c>
      <c r="G8" s="16">
        <v>13.754613519698026</v>
      </c>
      <c r="H8" s="16">
        <v>15.063271630535169</v>
      </c>
      <c r="I8" s="16">
        <v>16.066350893642728</v>
      </c>
      <c r="J8" s="16">
        <v>16.51590452106597</v>
      </c>
      <c r="K8" s="17">
        <v>16.910022183926294</v>
      </c>
      <c r="L8" s="17">
        <v>16.217799717814238</v>
      </c>
      <c r="M8" s="17">
        <v>16.724254145921378</v>
      </c>
      <c r="N8" s="17">
        <v>16.510727367435173</v>
      </c>
    </row>
    <row r="9" spans="1:14" x14ac:dyDescent="0.25">
      <c r="A9" s="12" t="s">
        <v>35</v>
      </c>
      <c r="B9" s="16">
        <v>4.9213544661275312</v>
      </c>
      <c r="C9" s="16">
        <v>4.7482636341742062</v>
      </c>
      <c r="D9" s="16">
        <v>4.7081471780257527</v>
      </c>
      <c r="E9" s="16">
        <v>4.4745971389437882</v>
      </c>
      <c r="F9" s="16">
        <v>4.5778094676658654</v>
      </c>
      <c r="G9" s="16">
        <v>4.7651064058759971</v>
      </c>
      <c r="H9" s="16">
        <v>5.0607319029111757</v>
      </c>
      <c r="I9" s="16">
        <v>5.2539034587814717</v>
      </c>
      <c r="J9" s="16">
        <v>5.6854472254451318</v>
      </c>
      <c r="K9" s="17">
        <v>5.7512418301181079</v>
      </c>
      <c r="L9" s="17">
        <v>5.8921215163492926</v>
      </c>
      <c r="M9" s="17">
        <v>6.2866558096756844</v>
      </c>
      <c r="N9" s="17">
        <v>6.8614689801617006</v>
      </c>
    </row>
    <row r="10" spans="1:14" x14ac:dyDescent="0.25">
      <c r="A10" s="12" t="s">
        <v>36</v>
      </c>
      <c r="B10" s="16">
        <v>8.1433450445770159</v>
      </c>
      <c r="C10" s="16">
        <v>8.9861226853120844</v>
      </c>
      <c r="D10" s="16">
        <v>8.4425954456729784</v>
      </c>
      <c r="E10" s="16">
        <v>8.2964771935933435</v>
      </c>
      <c r="F10" s="16">
        <v>8.2034771213789455</v>
      </c>
      <c r="G10" s="16">
        <v>7.4059976523808757</v>
      </c>
      <c r="H10" s="16">
        <v>7.1036266845044489</v>
      </c>
      <c r="I10" s="16">
        <v>6.6265879336027842</v>
      </c>
      <c r="J10" s="16">
        <v>6.8549395673828073</v>
      </c>
      <c r="K10" s="17">
        <v>5.7956139447823514</v>
      </c>
      <c r="L10" s="17">
        <v>4.5995154337615896</v>
      </c>
      <c r="M10" s="17">
        <v>4.8393867376014095</v>
      </c>
      <c r="N10" s="17">
        <v>4.6036515133069225</v>
      </c>
    </row>
    <row r="11" spans="1:14" x14ac:dyDescent="0.25">
      <c r="A11" s="12" t="s">
        <v>37</v>
      </c>
      <c r="B11" s="16">
        <v>8.5829942247522659</v>
      </c>
      <c r="C11" s="16">
        <v>8.5168944964294546</v>
      </c>
      <c r="D11" s="16">
        <v>8.5541421396056183</v>
      </c>
      <c r="E11" s="16">
        <v>8.2189894670945858</v>
      </c>
      <c r="F11" s="16">
        <v>8.1313654700922111</v>
      </c>
      <c r="G11" s="16">
        <v>7.9632933539370478</v>
      </c>
      <c r="H11" s="16">
        <v>8.0634952889635265</v>
      </c>
      <c r="I11" s="16">
        <v>8.2465246474616052</v>
      </c>
      <c r="J11" s="16">
        <v>8.3441904626440628</v>
      </c>
      <c r="K11" s="17">
        <v>8.1236558084794925</v>
      </c>
      <c r="L11" s="17">
        <v>7.9472924539309693</v>
      </c>
      <c r="M11" s="17">
        <v>8.1481410468001911</v>
      </c>
      <c r="N11" s="17">
        <v>8.0602517124352335</v>
      </c>
    </row>
    <row r="12" spans="1:14" x14ac:dyDescent="0.25">
      <c r="A12" t="s">
        <v>38</v>
      </c>
      <c r="B12" s="18"/>
      <c r="C12" s="18"/>
      <c r="D12" s="18"/>
      <c r="E12" s="18"/>
      <c r="F12" s="18"/>
      <c r="G12" s="18"/>
      <c r="H12" s="18"/>
      <c r="I12" s="18"/>
      <c r="J12" s="18"/>
      <c r="K12" s="17"/>
      <c r="L12" s="17"/>
      <c r="M12" s="17"/>
      <c r="N12" s="17"/>
    </row>
    <row r="13" spans="1:14" x14ac:dyDescent="0.25">
      <c r="A13" s="12" t="s">
        <v>33</v>
      </c>
      <c r="B13" s="17">
        <v>5.1917492343647442</v>
      </c>
      <c r="C13" s="17">
        <v>5.0811642913195456</v>
      </c>
      <c r="D13" s="17">
        <v>6.1212341349200816</v>
      </c>
      <c r="E13" s="17">
        <v>5.744715845447729</v>
      </c>
      <c r="F13" s="17">
        <v>6.483792045255532</v>
      </c>
      <c r="G13" s="17">
        <v>7.4345622046394571</v>
      </c>
      <c r="H13" s="17">
        <v>7.1869110173052784</v>
      </c>
      <c r="I13" s="17">
        <v>7.2851776052182418</v>
      </c>
      <c r="J13" s="17">
        <v>8.8869060966832372</v>
      </c>
      <c r="K13" s="17">
        <v>11.717003252244712</v>
      </c>
      <c r="L13" s="17">
        <v>11.849566385423344</v>
      </c>
      <c r="M13" s="17">
        <v>14.780926889173307</v>
      </c>
      <c r="N13" s="17">
        <v>15.768655413273569</v>
      </c>
    </row>
    <row r="14" spans="1:14" x14ac:dyDescent="0.25">
      <c r="A14" s="12" t="s">
        <v>34</v>
      </c>
      <c r="B14" s="17">
        <v>3.999194331518682</v>
      </c>
      <c r="C14" s="17">
        <v>6.0197484773740042</v>
      </c>
      <c r="D14" s="17">
        <v>6.3381457375397074</v>
      </c>
      <c r="E14" s="17">
        <v>5.8633737304743141</v>
      </c>
      <c r="F14" s="17">
        <v>7.6119277023277823</v>
      </c>
      <c r="G14" s="17">
        <v>8.034976432748838</v>
      </c>
      <c r="H14" s="17">
        <v>9.0745734596496135</v>
      </c>
      <c r="I14" s="17">
        <v>11.32857598027865</v>
      </c>
      <c r="J14" s="17">
        <v>11.62544211889993</v>
      </c>
      <c r="K14" s="17">
        <v>11.943695900140533</v>
      </c>
      <c r="L14" s="17">
        <v>9.6576882376391264</v>
      </c>
      <c r="M14" s="17">
        <v>13.255046629088017</v>
      </c>
      <c r="N14" s="17">
        <v>12.864505745806186</v>
      </c>
    </row>
    <row r="15" spans="1:14" x14ac:dyDescent="0.25">
      <c r="A15" s="12" t="s">
        <v>35</v>
      </c>
      <c r="B15" s="17">
        <v>3.5912086693148448</v>
      </c>
      <c r="C15" s="17">
        <v>2.5929143771012213</v>
      </c>
      <c r="D15" s="17">
        <v>3.324037327020525</v>
      </c>
      <c r="E15" s="17">
        <v>3.0203486075496593</v>
      </c>
      <c r="F15" s="17">
        <v>3.5582517429021565</v>
      </c>
      <c r="G15" s="17">
        <v>3.2530337256666937</v>
      </c>
      <c r="H15" s="17">
        <v>4.0179892176486556</v>
      </c>
      <c r="I15" s="17">
        <v>4.2969286857521265</v>
      </c>
      <c r="J15" s="17">
        <v>3.9969951593924802</v>
      </c>
      <c r="K15" s="17">
        <v>4.5217276924969285</v>
      </c>
      <c r="L15" s="17">
        <v>5.421506711048206</v>
      </c>
      <c r="M15" s="17">
        <v>5.9207432250358956</v>
      </c>
      <c r="N15" s="17">
        <v>6.0226744475002967</v>
      </c>
    </row>
    <row r="16" spans="1:14" x14ac:dyDescent="0.25">
      <c r="A16" s="12" t="s">
        <v>36</v>
      </c>
      <c r="B16" s="17">
        <v>7.7127516230624975</v>
      </c>
      <c r="C16" s="17">
        <v>7.6111130221569896</v>
      </c>
      <c r="D16" s="17">
        <v>9.4124830501729395</v>
      </c>
      <c r="E16" s="17">
        <v>10.696366812492249</v>
      </c>
      <c r="F16" s="17">
        <v>8.5702624357547101</v>
      </c>
      <c r="G16" s="17">
        <v>7.7217481422382539</v>
      </c>
      <c r="H16" s="17">
        <v>10.64772264393363</v>
      </c>
      <c r="I16" s="17">
        <v>6.8400066736169887</v>
      </c>
      <c r="J16" s="17">
        <v>7.0549687078477143</v>
      </c>
      <c r="K16" s="17">
        <v>6.2878651624556188</v>
      </c>
      <c r="L16" s="17">
        <v>4.4321471389580394</v>
      </c>
      <c r="M16" s="17">
        <v>6.1091073241346816</v>
      </c>
      <c r="N16" s="17">
        <v>6.2638441787049119</v>
      </c>
    </row>
    <row r="17" spans="1:14" x14ac:dyDescent="0.25">
      <c r="A17" s="12" t="s">
        <v>37</v>
      </c>
      <c r="B17" s="16">
        <v>4.379805971072849</v>
      </c>
      <c r="C17" s="16">
        <v>4.5709569828492222</v>
      </c>
      <c r="D17" s="16">
        <v>5.2832140549000153</v>
      </c>
      <c r="E17" s="16">
        <v>5.1039922264260165</v>
      </c>
      <c r="F17" s="16">
        <v>5.8433253673519587</v>
      </c>
      <c r="G17" s="16">
        <v>5.9704028992928535</v>
      </c>
      <c r="H17" s="16">
        <v>6.6743400089295335</v>
      </c>
      <c r="I17" s="16">
        <v>6.992492342544816</v>
      </c>
      <c r="J17" s="16">
        <v>7.4155437325104216</v>
      </c>
      <c r="K17" s="17">
        <v>8.1258533600269409</v>
      </c>
      <c r="L17" s="17">
        <v>7.7126391201127813</v>
      </c>
      <c r="M17" s="17">
        <v>9.511566149743615</v>
      </c>
      <c r="N17" s="17">
        <v>9.5795167421439213</v>
      </c>
    </row>
    <row r="18" spans="1:14" x14ac:dyDescent="0.25">
      <c r="A18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7"/>
      <c r="L18" s="17"/>
      <c r="M18" s="17"/>
      <c r="N18" s="17"/>
    </row>
    <row r="19" spans="1:14" x14ac:dyDescent="0.25">
      <c r="A19" s="12" t="s">
        <v>33</v>
      </c>
      <c r="B19" s="17">
        <v>3.6847882718631921</v>
      </c>
      <c r="C19" s="17">
        <v>5.4769237226189098</v>
      </c>
      <c r="D19" s="17">
        <v>7.1015374034595569</v>
      </c>
      <c r="E19" s="17">
        <v>4.9684523092729567</v>
      </c>
      <c r="F19" s="17">
        <v>5.7002303666825336</v>
      </c>
      <c r="G19" s="17">
        <v>6.8942423832594404</v>
      </c>
      <c r="H19" s="17">
        <v>5.4346502084317292</v>
      </c>
      <c r="I19" s="17">
        <v>7.1948120606627874</v>
      </c>
      <c r="J19" s="17">
        <v>6.222380283615693</v>
      </c>
      <c r="K19" s="17">
        <v>9.8767937410839366</v>
      </c>
      <c r="L19" s="17">
        <v>17.304444104341268</v>
      </c>
      <c r="M19" s="17">
        <v>10.521361891003371</v>
      </c>
      <c r="N19" s="17">
        <v>12.367947590041517</v>
      </c>
    </row>
    <row r="20" spans="1:14" x14ac:dyDescent="0.25">
      <c r="A20" s="12" t="s">
        <v>34</v>
      </c>
      <c r="B20" s="17">
        <v>3.7225428592392813</v>
      </c>
      <c r="C20" s="17">
        <v>5.3002724588071803</v>
      </c>
      <c r="D20" s="17">
        <v>4.30003199767593</v>
      </c>
      <c r="E20" s="17">
        <v>6.1749015318567171</v>
      </c>
      <c r="F20" s="17">
        <v>7.3123104297306911</v>
      </c>
      <c r="G20" s="17">
        <v>7.0392296565122203</v>
      </c>
      <c r="H20" s="17">
        <v>7.7452651945918873</v>
      </c>
      <c r="I20" s="17">
        <v>9.6672458019797141</v>
      </c>
      <c r="J20" s="17">
        <v>10.70210270812562</v>
      </c>
      <c r="K20" s="17">
        <v>7.8253987013317712</v>
      </c>
      <c r="L20" s="17">
        <v>7.4278143094898894</v>
      </c>
      <c r="M20" s="17">
        <v>12.221259338706126</v>
      </c>
      <c r="N20" s="17">
        <v>9.488247534071462</v>
      </c>
    </row>
    <row r="21" spans="1:14" x14ac:dyDescent="0.25">
      <c r="A21" s="12" t="s">
        <v>35</v>
      </c>
      <c r="B21" s="17">
        <v>6.4912762260967556</v>
      </c>
      <c r="C21" s="17">
        <v>2.6069422129357123</v>
      </c>
      <c r="D21" s="17">
        <v>6.2548894195787064</v>
      </c>
      <c r="E21" s="17">
        <v>2.6480990428797631</v>
      </c>
      <c r="F21" s="17">
        <v>1.9596281102462629</v>
      </c>
      <c r="G21" s="17">
        <v>3.273144055266362</v>
      </c>
      <c r="H21" s="17">
        <v>5.8562259198921485</v>
      </c>
      <c r="I21" s="17">
        <v>3.1593306160210206</v>
      </c>
      <c r="J21" s="17">
        <v>1.546321330401953</v>
      </c>
      <c r="K21" s="17">
        <v>2.9673599676367011</v>
      </c>
      <c r="L21" s="17">
        <v>2.2781666902916693</v>
      </c>
      <c r="M21" s="17">
        <v>1.9152557980875928</v>
      </c>
      <c r="N21" s="17">
        <v>1.9993975644438551</v>
      </c>
    </row>
    <row r="22" spans="1:14" x14ac:dyDescent="0.25">
      <c r="A22" s="12" t="s">
        <v>36</v>
      </c>
      <c r="B22" s="17" t="e">
        <v>#VALUE!</v>
      </c>
      <c r="C22" s="17">
        <v>3.2952095939158585</v>
      </c>
      <c r="D22" s="17">
        <v>8.2639021711611171</v>
      </c>
      <c r="E22" s="17">
        <v>6.5885275480061205</v>
      </c>
      <c r="F22" s="17">
        <v>9.8300135897641869</v>
      </c>
      <c r="G22" s="17">
        <v>5.4270635340366198</v>
      </c>
      <c r="H22" s="17">
        <v>4.0751328420358028</v>
      </c>
      <c r="I22" s="17">
        <v>3.8434180399690567</v>
      </c>
      <c r="J22" s="17">
        <v>2.4949950981277951</v>
      </c>
      <c r="K22" s="17">
        <v>1.4122389857471573</v>
      </c>
      <c r="L22" s="17">
        <v>1.3268588500404417</v>
      </c>
      <c r="M22" s="17">
        <v>3.3087397125727507</v>
      </c>
      <c r="N22" s="17">
        <v>4.0025976202200777</v>
      </c>
    </row>
    <row r="23" spans="1:14" x14ac:dyDescent="0.25">
      <c r="A23" s="12" t="s">
        <v>37</v>
      </c>
      <c r="B23" s="16">
        <v>4.3545726730385041</v>
      </c>
      <c r="C23" s="16">
        <v>4.2312840502263738</v>
      </c>
      <c r="D23" s="16">
        <v>6.0219077002133758</v>
      </c>
      <c r="E23" s="16">
        <v>4.6883286987250674</v>
      </c>
      <c r="F23" s="16">
        <v>5.231309482366683</v>
      </c>
      <c r="G23" s="16">
        <v>5.5611166722277838</v>
      </c>
      <c r="H23" s="16">
        <v>6.1461759487481231</v>
      </c>
      <c r="I23" s="16">
        <v>6.0864433735832479</v>
      </c>
      <c r="J23" s="16">
        <v>5.1692231346858319</v>
      </c>
      <c r="K23" s="17">
        <v>5.602490142089037</v>
      </c>
      <c r="L23" s="17">
        <v>6.5346400462103933</v>
      </c>
      <c r="M23" s="17">
        <v>6.5625565822837855</v>
      </c>
      <c r="N23" s="17">
        <v>6.0500384720395139</v>
      </c>
    </row>
    <row r="24" spans="1:14" x14ac:dyDescent="0.25">
      <c r="A24" t="s">
        <v>40</v>
      </c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7"/>
    </row>
    <row r="25" spans="1:14" x14ac:dyDescent="0.25">
      <c r="A25" s="12" t="s">
        <v>33</v>
      </c>
      <c r="B25" s="17">
        <v>2.0141672732678188E-2</v>
      </c>
      <c r="C25" s="17">
        <v>6.7709840541338717E-2</v>
      </c>
      <c r="D25" s="17">
        <v>2.8924629287556378E-2</v>
      </c>
      <c r="E25" s="17">
        <v>2.127969906321598E-2</v>
      </c>
      <c r="F25" s="17">
        <v>2.3618330893556028E-2</v>
      </c>
      <c r="G25" s="17">
        <v>9.3750392768708363E-2</v>
      </c>
      <c r="H25" s="17">
        <v>2.3613019009818895E-2</v>
      </c>
      <c r="I25" s="17">
        <v>1.7063117022582081E-2</v>
      </c>
      <c r="J25" s="17">
        <v>3.7137634434947227E-2</v>
      </c>
      <c r="K25" s="17" t="e">
        <v>#DIV/0!</v>
      </c>
      <c r="L25" s="17">
        <v>5.1590178315911422E-2</v>
      </c>
      <c r="M25" s="17">
        <v>1.5078560340377264E-2</v>
      </c>
      <c r="N25" s="17">
        <v>1.5412300641527215E-2</v>
      </c>
    </row>
    <row r="26" spans="1:14" x14ac:dyDescent="0.25">
      <c r="A26" s="12" t="s">
        <v>34</v>
      </c>
      <c r="B26" s="17">
        <v>6.8721468409023961E-2</v>
      </c>
      <c r="C26" s="17">
        <v>4.1377896075501748E-2</v>
      </c>
      <c r="D26" s="17">
        <v>1.6912298942346568E-2</v>
      </c>
      <c r="E26" s="17">
        <v>2.4251532758565685E-2</v>
      </c>
      <c r="F26" s="17">
        <v>1.0931658477045546E-2</v>
      </c>
      <c r="G26" s="17">
        <v>4.1522022249851173E-2</v>
      </c>
      <c r="H26" s="17">
        <v>1.5460564361211014E-2</v>
      </c>
      <c r="I26" s="17" t="e">
        <v>#VALUE!</v>
      </c>
      <c r="J26" s="17">
        <v>0.11467160539181266</v>
      </c>
      <c r="K26" s="17" t="e">
        <v>#VALUE!</v>
      </c>
      <c r="L26" s="17" t="e">
        <v>#VALUE!</v>
      </c>
      <c r="M26" s="17">
        <v>1.4837688094095979E-2</v>
      </c>
      <c r="N26" s="17">
        <v>9.5278650493824824E-3</v>
      </c>
    </row>
    <row r="27" spans="1:14" x14ac:dyDescent="0.25">
      <c r="A27" s="12" t="s">
        <v>35</v>
      </c>
      <c r="B27" s="17">
        <v>1.8686871062736705E-2</v>
      </c>
      <c r="C27" s="17" t="e">
        <v>#VALUE!</v>
      </c>
      <c r="D27" s="17">
        <v>5.4135813330991574E-3</v>
      </c>
      <c r="E27" s="17">
        <v>5.1623321260606076E-3</v>
      </c>
      <c r="F27" s="17">
        <v>1.0778944255811803E-2</v>
      </c>
      <c r="G27" s="17" t="e">
        <v>#VALUE!</v>
      </c>
      <c r="H27" s="17">
        <v>1.6625408800937071E-2</v>
      </c>
      <c r="I27" s="17">
        <v>4.5288032656326034E-2</v>
      </c>
      <c r="J27" s="17" t="e">
        <v>#VALUE!</v>
      </c>
      <c r="K27" s="17" t="e">
        <v>#VALUE!</v>
      </c>
      <c r="L27" s="17">
        <v>9.5366882999298221E-3</v>
      </c>
      <c r="M27" s="17">
        <v>6.7108880464768076E-3</v>
      </c>
      <c r="N27" s="17">
        <v>1.0875016742797542E-2</v>
      </c>
    </row>
    <row r="28" spans="1:14" x14ac:dyDescent="0.25">
      <c r="A28" s="12" t="s">
        <v>36</v>
      </c>
      <c r="B28" s="17" t="e">
        <v>#VALUE!</v>
      </c>
      <c r="C28" s="17" t="e">
        <v>#VALUE!</v>
      </c>
      <c r="D28" s="17">
        <v>3.3378838610749216E-2</v>
      </c>
      <c r="E28" s="17">
        <v>1.781926319509634E-2</v>
      </c>
      <c r="F28" s="17" t="e">
        <v>#VALUE!</v>
      </c>
      <c r="G28" s="17" t="e">
        <v>#VALUE!</v>
      </c>
      <c r="H28" s="17">
        <v>5.7976096134968624E-2</v>
      </c>
      <c r="I28" s="17" t="e">
        <v>#VALUE!</v>
      </c>
      <c r="J28" s="17" t="e">
        <v>#VALUE!</v>
      </c>
      <c r="K28" s="17" t="e">
        <v>#VALUE!</v>
      </c>
      <c r="L28" s="17">
        <v>2.8571540340219342E-2</v>
      </c>
      <c r="M28" s="17">
        <v>1.883424773955622E-2</v>
      </c>
      <c r="N28" s="17" t="e">
        <v>#VALUE!</v>
      </c>
    </row>
    <row r="29" spans="1:14" x14ac:dyDescent="0.25">
      <c r="A29" s="12" t="s">
        <v>37</v>
      </c>
      <c r="B29" s="16">
        <v>2.4927640598817322</v>
      </c>
      <c r="C29" s="16">
        <v>2.4205000215155557</v>
      </c>
      <c r="D29" s="16">
        <v>3.6583613154422046</v>
      </c>
      <c r="E29" s="16">
        <v>3.8092529293155026</v>
      </c>
      <c r="F29" s="16">
        <v>4.1392340956016991</v>
      </c>
      <c r="G29" s="16">
        <v>1.4201922940366125</v>
      </c>
      <c r="H29" s="16">
        <v>2.3013105963846407</v>
      </c>
      <c r="I29" s="16">
        <v>2.2377672453532762</v>
      </c>
      <c r="J29" s="16">
        <v>1.5234281485995342</v>
      </c>
      <c r="K29" s="17">
        <v>1.4418244434557648</v>
      </c>
      <c r="L29" s="17">
        <v>2.0044820218007464</v>
      </c>
      <c r="M29" s="17">
        <v>3.1221096094631147</v>
      </c>
      <c r="N29" s="17">
        <v>3.6105679423373296</v>
      </c>
    </row>
    <row r="30" spans="1:14" x14ac:dyDescent="0.25">
      <c r="A30" t="s">
        <v>41</v>
      </c>
      <c r="B30" s="18"/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7"/>
    </row>
    <row r="31" spans="1:14" x14ac:dyDescent="0.25">
      <c r="A31" s="12" t="s">
        <v>33</v>
      </c>
      <c r="B31" s="17">
        <v>8.8003982732609902</v>
      </c>
      <c r="C31" s="17">
        <v>5.1267881392881876</v>
      </c>
      <c r="D31" s="17">
        <v>7.8672684298840965</v>
      </c>
      <c r="E31" s="17">
        <v>6.8358845013110603</v>
      </c>
      <c r="F31" s="17">
        <v>7.5759584684838854</v>
      </c>
      <c r="G31" s="17">
        <v>9.7146475727158883</v>
      </c>
      <c r="H31" s="17">
        <v>7.179389896829365</v>
      </c>
      <c r="I31" s="17">
        <v>7.7301347540272332</v>
      </c>
      <c r="J31" s="17">
        <v>10.496675913404461</v>
      </c>
      <c r="K31" s="17">
        <v>11.110872430672908</v>
      </c>
      <c r="L31" s="17">
        <v>15.372104505031762</v>
      </c>
      <c r="M31" s="17">
        <v>17.205740564770522</v>
      </c>
      <c r="N31" s="17">
        <v>17.853671661165997</v>
      </c>
    </row>
    <row r="32" spans="1:14" x14ac:dyDescent="0.25">
      <c r="A32" s="12" t="s">
        <v>34</v>
      </c>
      <c r="B32" s="17">
        <v>4.1095223878652094</v>
      </c>
      <c r="C32" s="17">
        <v>7.9557947556868998</v>
      </c>
      <c r="D32" s="17">
        <v>8.6412527585798138</v>
      </c>
      <c r="E32" s="17">
        <v>8.7601282269951106</v>
      </c>
      <c r="F32" s="17">
        <v>9.5773391258233751</v>
      </c>
      <c r="G32" s="17">
        <v>12.802094908609122</v>
      </c>
      <c r="H32" s="17">
        <v>12.878215233688454</v>
      </c>
      <c r="I32" s="17">
        <v>16.400808047893715</v>
      </c>
      <c r="J32" s="17">
        <v>13.020539153953321</v>
      </c>
      <c r="K32" s="17">
        <v>14.333976928242183</v>
      </c>
      <c r="L32" s="17">
        <v>7.7899933158494479</v>
      </c>
      <c r="M32" s="17">
        <v>17.437280433288652</v>
      </c>
      <c r="N32" s="17">
        <v>16.861516609400013</v>
      </c>
    </row>
    <row r="33" spans="1:14" x14ac:dyDescent="0.25">
      <c r="A33" s="12" t="s">
        <v>35</v>
      </c>
      <c r="B33" s="17">
        <v>3.3892647509632177</v>
      </c>
      <c r="C33" s="17">
        <v>3.3729577465236447</v>
      </c>
      <c r="D33" s="17">
        <v>1.9699831251102327</v>
      </c>
      <c r="E33" s="17">
        <v>2.0891500808902492</v>
      </c>
      <c r="F33" s="17">
        <v>4.7052239029702978</v>
      </c>
      <c r="G33" s="17">
        <v>2.9936958641789873</v>
      </c>
      <c r="H33" s="17">
        <v>6.055990490722694</v>
      </c>
      <c r="I33" s="17">
        <v>5.4604697563462965</v>
      </c>
      <c r="J33" s="17">
        <v>6.1965937738835173</v>
      </c>
      <c r="K33" s="17">
        <v>5.3833103488920973</v>
      </c>
      <c r="L33" s="17">
        <v>7.4871157656838205</v>
      </c>
      <c r="M33" s="17">
        <v>8.2384741801561887</v>
      </c>
      <c r="N33" s="17">
        <v>7.6207298931854748</v>
      </c>
    </row>
    <row r="34" spans="1:14" x14ac:dyDescent="0.25">
      <c r="A34" s="12" t="s">
        <v>36</v>
      </c>
      <c r="B34" s="17">
        <v>16.207352198425475</v>
      </c>
      <c r="C34" s="17">
        <v>10.54291581848311</v>
      </c>
      <c r="D34" s="17">
        <v>13.459452706839949</v>
      </c>
      <c r="E34" s="17">
        <v>14.574100207114348</v>
      </c>
      <c r="F34" s="17">
        <v>6.7334703190912393</v>
      </c>
      <c r="G34" s="17">
        <v>13.14830907676096</v>
      </c>
      <c r="H34" s="17">
        <v>9.2217588991481492</v>
      </c>
      <c r="I34" s="17">
        <v>7.6214126868799292</v>
      </c>
      <c r="J34" s="17">
        <v>12.795771379946519</v>
      </c>
      <c r="K34" s="17">
        <v>6.9879591908019778</v>
      </c>
      <c r="L34" s="17">
        <v>3.9722621475675544</v>
      </c>
      <c r="M34" s="17">
        <v>6.7746437095550007</v>
      </c>
      <c r="N34" s="17">
        <v>8.0364857023889886</v>
      </c>
    </row>
    <row r="35" spans="1:14" x14ac:dyDescent="0.25">
      <c r="A35" s="12" t="s">
        <v>37</v>
      </c>
      <c r="B35" s="19">
        <v>5.4824045272478275</v>
      </c>
      <c r="C35" s="19">
        <v>5.5804320005580434</v>
      </c>
      <c r="D35" s="19">
        <v>5.7243576099870266</v>
      </c>
      <c r="E35" s="19">
        <v>5.8561960573664891</v>
      </c>
      <c r="F35" s="19">
        <v>6.8746679289866446</v>
      </c>
      <c r="G35" s="19">
        <v>7.6221763409551926</v>
      </c>
      <c r="H35" s="19">
        <v>8.2749923259847709</v>
      </c>
      <c r="I35" s="19">
        <v>8.48142925994369</v>
      </c>
      <c r="J35" s="19">
        <v>9.4999248285764715</v>
      </c>
      <c r="K35" s="17">
        <v>8.6005434391227613</v>
      </c>
      <c r="L35" s="17">
        <v>8.5242996567468623</v>
      </c>
      <c r="M35" s="17">
        <v>11.373302962979121</v>
      </c>
      <c r="N35" s="17">
        <v>11.154963693249123</v>
      </c>
    </row>
    <row r="36" spans="1:14" x14ac:dyDescent="0.25">
      <c r="A36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17"/>
      <c r="L36" s="17"/>
      <c r="M36" s="17"/>
      <c r="N36" s="17"/>
    </row>
    <row r="37" spans="1:14" ht="16.5" customHeight="1" x14ac:dyDescent="0.25">
      <c r="A37" s="12" t="s">
        <v>33</v>
      </c>
      <c r="B37" s="17">
        <v>0</v>
      </c>
      <c r="C37" s="17">
        <v>4.6361347986134565</v>
      </c>
      <c r="D37" s="17">
        <v>11.578341687622423</v>
      </c>
      <c r="E37" s="17">
        <v>5.9493316175827839</v>
      </c>
      <c r="F37" s="17">
        <v>2.8552937152840734</v>
      </c>
      <c r="G37" s="17">
        <v>12.89926565535378</v>
      </c>
      <c r="H37" s="17">
        <v>18.795005115402862</v>
      </c>
      <c r="I37" s="17">
        <v>24.455929979750088</v>
      </c>
      <c r="J37" s="17">
        <v>8.5960156657522422</v>
      </c>
      <c r="K37" s="21">
        <v>22.621310662908417</v>
      </c>
      <c r="L37" s="17">
        <v>12.601387459219195</v>
      </c>
      <c r="M37" s="17">
        <v>20.805330261208535</v>
      </c>
      <c r="N37" s="17">
        <v>32.716435679671235</v>
      </c>
    </row>
    <row r="38" spans="1:14" x14ac:dyDescent="0.25">
      <c r="A38" s="12" t="s">
        <v>34</v>
      </c>
      <c r="B38" s="17">
        <v>7.3453475035852005</v>
      </c>
      <c r="C38" s="17">
        <v>18.15177185102154</v>
      </c>
      <c r="D38" s="17">
        <v>7.6650182524233976</v>
      </c>
      <c r="E38" s="17">
        <v>8.4921799734167482</v>
      </c>
      <c r="F38" s="17">
        <v>11.476011260173415</v>
      </c>
      <c r="G38" s="17">
        <v>10.605769586237432</v>
      </c>
      <c r="H38" s="17">
        <v>19.637444353742367</v>
      </c>
      <c r="I38" s="17">
        <v>17.603212479930932</v>
      </c>
      <c r="J38" s="17">
        <v>26.810271898038529</v>
      </c>
      <c r="K38" s="17">
        <v>15.372028763337733</v>
      </c>
      <c r="L38" s="17">
        <v>11.851276057789484</v>
      </c>
      <c r="M38" s="17">
        <v>14.749579087021617</v>
      </c>
      <c r="N38" s="17">
        <v>14.453039642089628</v>
      </c>
    </row>
    <row r="39" spans="1:14" ht="15" customHeight="1" x14ac:dyDescent="0.25">
      <c r="A39" s="12" t="s">
        <v>35</v>
      </c>
      <c r="B39" s="17">
        <v>12.442917032417077</v>
      </c>
      <c r="C39" s="17">
        <v>3.097871688704632</v>
      </c>
      <c r="D39" s="17">
        <v>2.5885601752590204</v>
      </c>
      <c r="E39" s="17">
        <v>6.531086954635259</v>
      </c>
      <c r="F39" s="17">
        <v>6.350422407248975</v>
      </c>
      <c r="G39" s="17">
        <v>6.0023050260822117</v>
      </c>
      <c r="H39" s="17">
        <v>1.008914847621202</v>
      </c>
      <c r="I39" s="17">
        <v>5.4634935369178148</v>
      </c>
      <c r="J39" s="17">
        <v>6.2613750893465872</v>
      </c>
      <c r="K39" s="21">
        <v>5.4103331133403518</v>
      </c>
      <c r="L39" s="17">
        <v>3.1566839694129079</v>
      </c>
      <c r="M39" s="17">
        <v>4.8220264001779602</v>
      </c>
      <c r="N39" s="17">
        <v>1.7869991090803936</v>
      </c>
    </row>
    <row r="40" spans="1:14" ht="15" customHeight="1" x14ac:dyDescent="0.25">
      <c r="A40" s="12" t="s">
        <v>36</v>
      </c>
      <c r="B40" s="17">
        <v>42.746784158422074</v>
      </c>
      <c r="C40" s="17">
        <v>29.134122010144047</v>
      </c>
      <c r="D40" s="17">
        <v>21.454084385861048</v>
      </c>
      <c r="E40" s="17" t="e">
        <v>#VALUE!</v>
      </c>
      <c r="F40" s="17" t="e">
        <v>#VALUE!</v>
      </c>
      <c r="G40" s="17">
        <v>7.8981809783916015</v>
      </c>
      <c r="H40" s="17">
        <v>11.043632072203629</v>
      </c>
      <c r="I40" s="17">
        <v>4.6250637028943196</v>
      </c>
      <c r="J40" s="17">
        <v>14.890207714995668</v>
      </c>
      <c r="K40" s="21">
        <v>10.314360078710653</v>
      </c>
      <c r="L40" s="17">
        <v>2.1728477671710391</v>
      </c>
      <c r="M40" s="17">
        <v>1.9360108937691798</v>
      </c>
      <c r="N40" s="17">
        <v>4.5152038078972749</v>
      </c>
    </row>
    <row r="41" spans="1:14" ht="17.25" customHeight="1" x14ac:dyDescent="0.25">
      <c r="A41" s="12" t="s">
        <v>37</v>
      </c>
      <c r="B41" s="17">
        <v>8.394504397787582</v>
      </c>
      <c r="C41" s="17">
        <v>8.4896091652033263</v>
      </c>
      <c r="D41" s="17">
        <v>6.8633590995272868</v>
      </c>
      <c r="E41" s="17">
        <v>6.5983190782148249</v>
      </c>
      <c r="F41" s="17">
        <v>6.3507436323872053</v>
      </c>
      <c r="G41" s="17">
        <v>8.7975642222188224</v>
      </c>
      <c r="H41" s="17">
        <v>9.966115208291809</v>
      </c>
      <c r="I41" s="17">
        <v>11.771630370806356</v>
      </c>
      <c r="J41" s="17">
        <v>12.083507393380309</v>
      </c>
      <c r="K41" s="21">
        <v>11.041793187213605</v>
      </c>
      <c r="L41" s="17">
        <v>5.6756015349349038</v>
      </c>
      <c r="M41" s="17">
        <v>8.8836335899375989</v>
      </c>
      <c r="N41" s="17">
        <v>9.2332528153974902</v>
      </c>
    </row>
    <row r="42" spans="1:14" ht="15" customHeight="1" x14ac:dyDescent="0.25">
      <c r="A42" t="s">
        <v>43</v>
      </c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17"/>
      <c r="M42" s="17"/>
      <c r="N42" s="17"/>
    </row>
    <row r="43" spans="1:14" ht="18.75" customHeight="1" x14ac:dyDescent="0.25">
      <c r="A43" s="12" t="s">
        <v>33</v>
      </c>
      <c r="B43" s="17">
        <v>5.0394044030479943</v>
      </c>
      <c r="C43" s="17">
        <v>5.3672833387664802</v>
      </c>
      <c r="D43" s="17">
        <v>5.908967518569356</v>
      </c>
      <c r="E43" s="17">
        <v>5.767598825770377</v>
      </c>
      <c r="F43" s="17">
        <v>6.341088159501993</v>
      </c>
      <c r="G43" s="17">
        <v>6.9519319469126648</v>
      </c>
      <c r="H43" s="17">
        <v>8.0367236993553686</v>
      </c>
      <c r="I43" s="17">
        <v>7.8274133065035967</v>
      </c>
      <c r="J43" s="17">
        <v>10.212801435971839</v>
      </c>
      <c r="K43" s="21">
        <v>13.689099220582317</v>
      </c>
      <c r="L43" s="17">
        <v>12.10678000764945</v>
      </c>
      <c r="M43" s="17">
        <v>16.486144602975227</v>
      </c>
      <c r="N43" s="17">
        <v>17.495503824367958</v>
      </c>
    </row>
    <row r="44" spans="1:14" ht="15" customHeight="1" x14ac:dyDescent="0.25">
      <c r="A44" s="12" t="s">
        <v>34</v>
      </c>
      <c r="B44" s="17">
        <v>4.1216139353903962</v>
      </c>
      <c r="C44" s="17">
        <v>5.4647259847965293</v>
      </c>
      <c r="D44" s="17">
        <v>6.1488510823494433</v>
      </c>
      <c r="E44" s="17">
        <v>5.7146337680283983</v>
      </c>
      <c r="F44" s="17">
        <v>8.1514905488763585</v>
      </c>
      <c r="G44" s="17">
        <v>7.967961514008028</v>
      </c>
      <c r="H44" s="17">
        <v>8.8254285808567126</v>
      </c>
      <c r="I44" s="17">
        <v>11.075855680255147</v>
      </c>
      <c r="J44" s="17">
        <v>12.243842514527515</v>
      </c>
      <c r="K44" s="21">
        <v>13.211865411568832</v>
      </c>
      <c r="L44" s="17">
        <v>12.142948310586917</v>
      </c>
      <c r="M44" s="17">
        <v>13.279833648600784</v>
      </c>
      <c r="N44" s="17">
        <v>13.027219947014441</v>
      </c>
    </row>
    <row r="45" spans="1:14" x14ac:dyDescent="0.25">
      <c r="A45" s="12" t="s">
        <v>35</v>
      </c>
      <c r="B45" s="17">
        <v>3.5739836897875832</v>
      </c>
      <c r="C45" s="17">
        <v>2.734269657104293</v>
      </c>
      <c r="D45" s="17">
        <v>3.9625752585222367</v>
      </c>
      <c r="E45" s="17">
        <v>3.8158947100337675</v>
      </c>
      <c r="F45" s="17">
        <v>3.766469955647906</v>
      </c>
      <c r="G45" s="17">
        <v>3.9671655670758592</v>
      </c>
      <c r="H45" s="17">
        <v>4.0750172794847872</v>
      </c>
      <c r="I45" s="17">
        <v>4.544218269658157</v>
      </c>
      <c r="J45" s="17">
        <v>4.397873488357372</v>
      </c>
      <c r="K45" s="17">
        <v>4.6867895044803349</v>
      </c>
      <c r="L45" s="17">
        <v>6.3361768889371435</v>
      </c>
      <c r="M45" s="17">
        <v>6.5915625609544968</v>
      </c>
      <c r="N45" s="17">
        <v>6.8252148254570377</v>
      </c>
    </row>
    <row r="46" spans="1:14" x14ac:dyDescent="0.25">
      <c r="A46" s="12" t="s">
        <v>36</v>
      </c>
      <c r="B46" s="17">
        <v>7.6733694128464327</v>
      </c>
      <c r="C46" s="17">
        <v>9.0955304743569947</v>
      </c>
      <c r="D46" s="17">
        <v>9.182174875363545</v>
      </c>
      <c r="E46" s="17">
        <v>14.489753424255834</v>
      </c>
      <c r="F46" s="17">
        <v>13.979142406101323</v>
      </c>
      <c r="G46" s="17">
        <v>8.7960038181676339</v>
      </c>
      <c r="H46" s="17">
        <v>15.916756236296163</v>
      </c>
      <c r="I46" s="17">
        <v>10.663638426274501</v>
      </c>
      <c r="J46" s="17">
        <v>9.2447490705265221</v>
      </c>
      <c r="K46" s="17">
        <v>8.576856094674028</v>
      </c>
      <c r="L46" s="17">
        <v>6.8577179579464271</v>
      </c>
      <c r="M46" s="17">
        <v>8.208024696460658</v>
      </c>
      <c r="N46" s="17">
        <v>7.384723417967515</v>
      </c>
    </row>
    <row r="47" spans="1:14" x14ac:dyDescent="0.25">
      <c r="A47" s="12" t="s">
        <v>37</v>
      </c>
      <c r="B47" s="17">
        <v>4.3699358180934871</v>
      </c>
      <c r="C47" s="17">
        <v>4.6543238431036933</v>
      </c>
      <c r="D47" s="17">
        <v>5.4097792162755747</v>
      </c>
      <c r="E47" s="17">
        <v>5.5397707120429436</v>
      </c>
      <c r="F47" s="17">
        <v>6.3414393311866064</v>
      </c>
      <c r="G47" s="17">
        <v>6.2457207722192054</v>
      </c>
      <c r="H47" s="17">
        <v>7.238135923431785</v>
      </c>
      <c r="I47" s="17">
        <v>7.5705649920793974</v>
      </c>
      <c r="J47" s="17">
        <v>8.4223557130288889</v>
      </c>
      <c r="K47" s="17">
        <v>9.4388383178170585</v>
      </c>
      <c r="L47" s="17">
        <v>9.2655237828391019</v>
      </c>
      <c r="M47" s="17">
        <v>10.714551829876848</v>
      </c>
      <c r="N47" s="17">
        <v>10.8979657544738</v>
      </c>
    </row>
    <row r="48" spans="1:14" x14ac:dyDescent="0.25">
      <c r="A48" t="s">
        <v>44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2" t="s">
        <v>33</v>
      </c>
      <c r="B49" s="17">
        <v>0.76866223777145903</v>
      </c>
      <c r="C49" s="17">
        <v>1.6267693134279828</v>
      </c>
      <c r="D49" s="17">
        <v>1.456419940738874</v>
      </c>
      <c r="E49" s="17">
        <v>1.3981440579084488</v>
      </c>
      <c r="F49" s="17">
        <v>1.8994010160270307</v>
      </c>
      <c r="G49" s="17">
        <v>2.4074323311756594</v>
      </c>
      <c r="H49" s="17">
        <v>1.1394410069879009</v>
      </c>
      <c r="I49" s="17">
        <v>1.6666824932624855</v>
      </c>
      <c r="J49" s="17">
        <v>0.6464431319993621</v>
      </c>
      <c r="K49" s="17">
        <v>2.017432363807619</v>
      </c>
      <c r="L49" s="17">
        <v>1.8191020756094529</v>
      </c>
      <c r="M49" s="17">
        <v>3.6746757888454038</v>
      </c>
      <c r="N49" s="17">
        <v>4.2547880744859157</v>
      </c>
    </row>
    <row r="50" spans="1:14" x14ac:dyDescent="0.25">
      <c r="A50" s="12" t="s">
        <v>34</v>
      </c>
      <c r="B50" s="17">
        <v>0.36981927824682326</v>
      </c>
      <c r="C50" s="17">
        <v>0.74798070352611867</v>
      </c>
      <c r="D50" s="17">
        <v>0.83184555480940225</v>
      </c>
      <c r="E50" s="17">
        <v>0.4201250556743592</v>
      </c>
      <c r="F50" s="17">
        <v>0.84251780279799615</v>
      </c>
      <c r="G50" s="17">
        <v>1.0530156402100637</v>
      </c>
      <c r="H50" s="17">
        <v>0.30589003614393201</v>
      </c>
      <c r="I50" s="17">
        <v>1.26668169239833</v>
      </c>
      <c r="J50" s="17">
        <v>0.45989977745614941</v>
      </c>
      <c r="K50" s="17">
        <v>1.5410489888565975</v>
      </c>
      <c r="L50" s="17">
        <v>1.7288930961338937</v>
      </c>
      <c r="M50" s="17">
        <v>3.3671142597273578</v>
      </c>
      <c r="N50" s="17">
        <v>1.9462336855799294</v>
      </c>
    </row>
    <row r="51" spans="1:14" x14ac:dyDescent="0.25">
      <c r="A51" s="12" t="s">
        <v>35</v>
      </c>
      <c r="B51" s="17">
        <v>0.12903960590302849</v>
      </c>
      <c r="C51" s="17">
        <v>0.13378317985009647</v>
      </c>
      <c r="D51" s="17">
        <v>0.13169400505787413</v>
      </c>
      <c r="E51" s="17">
        <v>0.14527997688949429</v>
      </c>
      <c r="F51" s="17">
        <v>0.29127576542197076</v>
      </c>
      <c r="G51" s="17">
        <v>0.3857785352248832</v>
      </c>
      <c r="H51" s="17">
        <v>0.50345757604438457</v>
      </c>
      <c r="I51" s="17">
        <v>0.37674352181352222</v>
      </c>
      <c r="J51" s="17">
        <v>0.13780736068660424</v>
      </c>
      <c r="K51" s="17">
        <v>1.2688219091907567</v>
      </c>
      <c r="L51" s="17">
        <v>0.50629103889267191</v>
      </c>
      <c r="M51" s="17">
        <v>0.94047797567291647</v>
      </c>
      <c r="N51" s="17">
        <v>1.2905530626372979</v>
      </c>
    </row>
    <row r="52" spans="1:14" x14ac:dyDescent="0.25">
      <c r="A52" s="12" t="s">
        <v>36</v>
      </c>
      <c r="B52" s="17">
        <v>1.0027275981349095</v>
      </c>
      <c r="C52" s="17" t="e">
        <v>#VALUE!</v>
      </c>
      <c r="D52" s="17">
        <v>1.799537478526994</v>
      </c>
      <c r="E52" s="17">
        <v>1.0134862787705954</v>
      </c>
      <c r="F52" s="17">
        <v>1.8757524460325592</v>
      </c>
      <c r="G52" s="17">
        <v>1.1295592797762826</v>
      </c>
      <c r="H52" s="17">
        <v>1.788826602100432</v>
      </c>
      <c r="I52" s="17">
        <v>0.93899491153547132</v>
      </c>
      <c r="J52" s="17" t="e">
        <v>#VALUE!</v>
      </c>
      <c r="K52" s="17">
        <v>1.5113925894934241</v>
      </c>
      <c r="L52" s="17">
        <v>0.71629567108292436</v>
      </c>
      <c r="M52" s="17">
        <v>1.4707283297989513</v>
      </c>
      <c r="N52" s="17">
        <v>1.6039889859968746</v>
      </c>
    </row>
    <row r="53" spans="1:14" x14ac:dyDescent="0.25">
      <c r="A53" s="12" t="s">
        <v>37</v>
      </c>
      <c r="B53" s="17">
        <v>2.2447049014734883</v>
      </c>
      <c r="C53" s="17">
        <v>3.3844695920791104</v>
      </c>
      <c r="D53" s="17">
        <v>3.8430384835961378</v>
      </c>
      <c r="E53" s="17">
        <v>3.1272210376687988</v>
      </c>
      <c r="F53" s="17">
        <v>4.9245584996511766</v>
      </c>
      <c r="G53" s="17">
        <v>5.5335239324910077</v>
      </c>
      <c r="H53" s="17">
        <v>3.8098624639650511</v>
      </c>
      <c r="I53" s="17">
        <v>4.9003273418664373</v>
      </c>
      <c r="J53" s="17">
        <v>1.6558249556475459</v>
      </c>
      <c r="K53" s="17">
        <v>8.1744110005479058</v>
      </c>
      <c r="L53" s="17">
        <v>5.5541670138021049</v>
      </c>
      <c r="M53" s="17">
        <v>10.537516658574129</v>
      </c>
      <c r="N53" s="17">
        <v>10.195901247698425</v>
      </c>
    </row>
    <row r="54" spans="1:14" x14ac:dyDescent="0.25">
      <c r="A54" t="s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2" t="s">
        <v>33</v>
      </c>
      <c r="B55" s="17">
        <v>3.9290565952383827</v>
      </c>
      <c r="C55" s="17">
        <v>2.1271294010260089</v>
      </c>
      <c r="D55" s="17">
        <v>2.6327630818312993</v>
      </c>
      <c r="E55" s="17">
        <v>2.7601843820558059</v>
      </c>
      <c r="F55" s="17">
        <v>4.4443915262478306</v>
      </c>
      <c r="G55" s="17">
        <v>5.5956213298503927</v>
      </c>
      <c r="H55" s="17">
        <v>2.16638788343738</v>
      </c>
      <c r="I55" s="17">
        <v>2.1369420135070865</v>
      </c>
      <c r="J55" s="17">
        <v>5.8536795968251241</v>
      </c>
      <c r="K55" s="17">
        <v>6.144127235852503</v>
      </c>
      <c r="L55" s="17">
        <v>4.5453651868101348</v>
      </c>
      <c r="M55" s="17">
        <v>8.1877209759133791</v>
      </c>
      <c r="N55" s="17">
        <v>7.3751991445869267</v>
      </c>
    </row>
    <row r="56" spans="1:14" x14ac:dyDescent="0.25">
      <c r="A56" s="12" t="s">
        <v>34</v>
      </c>
      <c r="B56" s="17">
        <v>2.1113172128368189</v>
      </c>
      <c r="C56" s="17">
        <v>4.4041217552675249</v>
      </c>
      <c r="D56" s="17">
        <v>5.4812459789927539</v>
      </c>
      <c r="E56" s="17">
        <v>2.44432009055049</v>
      </c>
      <c r="F56" s="17">
        <v>2.8494006284437821</v>
      </c>
      <c r="G56" s="17">
        <v>1.9641263296225679</v>
      </c>
      <c r="H56" s="17">
        <v>6.221525207286482</v>
      </c>
      <c r="I56" s="17">
        <v>8.8021885922807286</v>
      </c>
      <c r="J56" s="17">
        <v>8.6668321049711352</v>
      </c>
      <c r="K56" s="17">
        <v>9.7005557705726417</v>
      </c>
      <c r="L56" s="17">
        <v>5.8026045359925806</v>
      </c>
      <c r="M56" s="17">
        <v>8.60231337717223</v>
      </c>
      <c r="N56" s="17">
        <v>10.164454139107987</v>
      </c>
    </row>
    <row r="57" spans="1:14" x14ac:dyDescent="0.25">
      <c r="A57" s="12" t="s">
        <v>35</v>
      </c>
      <c r="B57" s="17">
        <v>1.6583493957373574</v>
      </c>
      <c r="C57" s="17">
        <v>1.864715261849065</v>
      </c>
      <c r="D57" s="17">
        <v>2.0811711843708776</v>
      </c>
      <c r="E57" s="17">
        <v>2.324624947651023</v>
      </c>
      <c r="F57" s="17">
        <v>1.5160167524441321</v>
      </c>
      <c r="G57" s="17">
        <v>1.0588034616140998</v>
      </c>
      <c r="H57" s="17">
        <v>0.96738714941022264</v>
      </c>
      <c r="I57" s="17">
        <v>1.514048425613632</v>
      </c>
      <c r="J57" s="17">
        <v>1.2559644730490818</v>
      </c>
      <c r="K57" s="17">
        <v>3.7041153160952662</v>
      </c>
      <c r="L57" s="17">
        <v>2.0751254283865559</v>
      </c>
      <c r="M57" s="17">
        <v>2.7640226421476601</v>
      </c>
      <c r="N57" s="17">
        <v>3.5973651142267955</v>
      </c>
    </row>
    <row r="58" spans="1:14" x14ac:dyDescent="0.25">
      <c r="A58" s="12" t="s">
        <v>36</v>
      </c>
      <c r="B58" s="17" t="e">
        <v>#VALUE!</v>
      </c>
      <c r="C58" s="17" t="e">
        <v>#VALUE!</v>
      </c>
      <c r="D58" s="17">
        <v>8.4704985182087498</v>
      </c>
      <c r="E58" s="17">
        <v>3.3488132119128999</v>
      </c>
      <c r="F58" s="17" t="e">
        <v>#VALUE!</v>
      </c>
      <c r="G58" s="17">
        <v>1.4972688988595022</v>
      </c>
      <c r="H58" s="17">
        <v>4.7300850129128742</v>
      </c>
      <c r="I58" s="17">
        <v>1.5415282272494764</v>
      </c>
      <c r="J58" s="17" t="e">
        <v>#VALUE!</v>
      </c>
      <c r="K58" s="17">
        <v>3.1235590156105286</v>
      </c>
      <c r="L58" s="17">
        <v>1.7197333904591379</v>
      </c>
      <c r="M58" s="17">
        <v>1.5460167107437752</v>
      </c>
      <c r="N58" s="17">
        <v>3.831682279189605</v>
      </c>
    </row>
    <row r="59" spans="1:14" x14ac:dyDescent="0.25">
      <c r="A59" s="12" t="s">
        <v>37</v>
      </c>
      <c r="B59" s="17">
        <v>2.5459642011973669</v>
      </c>
      <c r="C59" s="17">
        <v>2.5978106641364813</v>
      </c>
      <c r="D59" s="17">
        <v>3.6099388837346984</v>
      </c>
      <c r="E59" s="17">
        <v>2.57734978151103</v>
      </c>
      <c r="F59" s="17">
        <v>2.6254209234632726</v>
      </c>
      <c r="G59" s="17">
        <v>2.671400982852945</v>
      </c>
      <c r="H59" s="17">
        <v>2.9327073994380064</v>
      </c>
      <c r="I59" s="17">
        <v>3.2881338673545586</v>
      </c>
      <c r="J59" s="17">
        <v>3.8352103405563125</v>
      </c>
      <c r="K59" s="17">
        <v>5.4549205366848366</v>
      </c>
      <c r="L59" s="17">
        <v>3.3981968196761425</v>
      </c>
      <c r="M59" s="17">
        <v>5.0397570266574618</v>
      </c>
      <c r="N59" s="17">
        <v>5.7768998546457455</v>
      </c>
    </row>
    <row r="61" spans="1:14" x14ac:dyDescent="0.25">
      <c r="A61" s="6" t="s">
        <v>10</v>
      </c>
    </row>
    <row r="62" spans="1:14" x14ac:dyDescent="0.25">
      <c r="A62" s="30" t="str">
        <f>Ficha!$B$7</f>
        <v>Ministério da Saúde - Sistema de Informações sobre Mortalidade (SIM)
Base demográfica do Ministério da Saúde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4" x14ac:dyDescent="0.25">
      <c r="A63" t="s">
        <v>9</v>
      </c>
    </row>
    <row r="64" spans="1:14" x14ac:dyDescent="0.25">
      <c r="A64" s="29" t="str">
        <f>Ficha!$B$12</f>
        <v>1. Como aids, foram considerados os códigos B20 a B24 do capítulo I – Algumas doenças infecciosas e parasitárias da CID-10.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1" x14ac:dyDescent="0.25">
      <c r="A65" s="29" t="str">
        <f>Ficha!$B$13</f>
        <v>2. O grande número de casos sem informações sobre escolaridade limita as análises do indicador. Estes casos foram distribuídos proporcionalmente pelas demais faixas de escolaridade.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x14ac:dyDescent="0.25">
      <c r="A66" s="29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1" x14ac:dyDescent="0.25">
      <c r="A67" s="29" t="str">
        <f>Ficha!$B$15</f>
        <v>4. Foi adotada a população de 15 anos e mais para diminuir o efeito da baixa escolaridade de crianças.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1" x14ac:dyDescent="0.25">
      <c r="A68" s="29" t="str">
        <f>Ficha!$B$16</f>
        <v>5. A distribuição da população segundo a escolaridade foi efetuada aplicando-se a distribuição encontrada nas PNAD sobre a Base demográfica do Ministério da Saúde.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1:11" x14ac:dyDescent="0.25">
      <c r="A69" s="29" t="str">
        <f>Ficha!$B$17</f>
        <v>6. Óbitos sem assistência médica ou com causa mal definida podem interferir no indicador.</v>
      </c>
      <c r="B69" s="29"/>
      <c r="C69" s="29"/>
      <c r="D69" s="29"/>
      <c r="E69" s="29"/>
      <c r="F69" s="29"/>
      <c r="G69" s="29"/>
      <c r="H69" s="29"/>
      <c r="I69" s="29"/>
      <c r="J69" s="29"/>
    </row>
    <row r="70" spans="1:11" ht="18" customHeight="1" x14ac:dyDescent="0.25">
      <c r="A70" s="27" t="s">
        <v>46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x14ac:dyDescent="0.25">
      <c r="A71" s="12" t="s">
        <v>11</v>
      </c>
      <c r="B71" s="24">
        <v>42822</v>
      </c>
      <c r="C71" s="12"/>
    </row>
    <row r="72" spans="1:11" x14ac:dyDescent="0.25">
      <c r="A72" s="12"/>
      <c r="B72" s="24" t="str">
        <f>Ficha!$B$21</f>
        <v>CEPI-DSS/ ENSP/FIOCRUZ</v>
      </c>
      <c r="C72" s="12"/>
    </row>
  </sheetData>
  <mergeCells count="9">
    <mergeCell ref="A70:K70"/>
    <mergeCell ref="A3:J3"/>
    <mergeCell ref="A69:J69"/>
    <mergeCell ref="A62:J62"/>
    <mergeCell ref="A64:J64"/>
    <mergeCell ref="A65:J65"/>
    <mergeCell ref="A66:J66"/>
    <mergeCell ref="A67:J67"/>
    <mergeCell ref="A68:J6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12"/>
  <sheetViews>
    <sheetView workbookViewId="0">
      <pane ySplit="4" topLeftCell="A5" activePane="bottomLeft" state="frozen"/>
      <selection activeCell="B6" sqref="B6"/>
      <selection pane="bottomLeft" activeCell="M105" sqref="M10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Situação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de mortalidade por causas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37.5" customHeight="1" x14ac:dyDescent="0.3">
      <c r="A3" s="28" t="str">
        <f>Ficha!A4</f>
        <v>Ind020204RN - Taxa de mortalidade específica por aids na população de 15 anos e mais, por ano, segundo Brasil, Região Norte, estados da região Norte e escolaridade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ht="30" customHeight="1" x14ac:dyDescent="0.25">
      <c r="K60" s="11"/>
    </row>
    <row r="62" spans="11:11" x14ac:dyDescent="0.25">
      <c r="K62" s="11"/>
    </row>
    <row r="63" spans="11:11" ht="30" customHeight="1" x14ac:dyDescent="0.25">
      <c r="K63" s="11"/>
    </row>
    <row r="64" spans="11:11" ht="30" customHeight="1" x14ac:dyDescent="0.25">
      <c r="K64" s="11"/>
    </row>
    <row r="65" spans="11:11" x14ac:dyDescent="0.25">
      <c r="K65" s="11"/>
    </row>
    <row r="66" spans="11:11" ht="30" customHeight="1" x14ac:dyDescent="0.25">
      <c r="K66" s="11"/>
    </row>
    <row r="67" spans="11:11" x14ac:dyDescent="0.25">
      <c r="K67" s="11"/>
    </row>
    <row r="97" spans="1:13" x14ac:dyDescent="0.25">
      <c r="A97" s="6" t="s">
        <v>10</v>
      </c>
    </row>
    <row r="98" spans="1:13" ht="21" customHeight="1" x14ac:dyDescent="0.25">
      <c r="A98" s="22" t="str">
        <f>Ficha!$B$7</f>
        <v>Ministério da Saúde - Sistema de Informações sobre Mortalidade (SIM)
Base demográfica do Ministério da Saúde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3" x14ac:dyDescent="0.25">
      <c r="A99" s="32" t="s">
        <v>9</v>
      </c>
      <c r="B99" s="32"/>
      <c r="C99" s="32"/>
      <c r="D99" s="32"/>
      <c r="E99" s="32"/>
      <c r="F99" s="32"/>
      <c r="G99" s="32"/>
      <c r="H99" s="32"/>
    </row>
    <row r="100" spans="1:13" ht="25.5" customHeight="1" x14ac:dyDescent="0.25">
      <c r="A100" s="23" t="str">
        <f>Ficha!$B$12</f>
        <v>1. Como aids, foram considerados os códigos B20 a B24 do capítulo I – Algumas doenças infecciosas e parasitárias da CID-10.</v>
      </c>
      <c r="B100" s="23"/>
      <c r="C100" s="23"/>
      <c r="D100" s="23"/>
      <c r="E100" s="23"/>
      <c r="F100" s="23"/>
      <c r="G100" s="23"/>
      <c r="H100" s="23"/>
      <c r="I100" s="15"/>
      <c r="J100" s="15"/>
    </row>
    <row r="101" spans="1:13" ht="18" customHeight="1" x14ac:dyDescent="0.25">
      <c r="A101" s="23" t="str">
        <f>Ficha!$B$13</f>
        <v>2. O grande número de casos sem informações sobre escolaridade limita as análises do indicador. Estes casos foram distribuídos proporcionalmente pelas demais faixas de escolaridade.</v>
      </c>
      <c r="B101" s="23"/>
      <c r="C101" s="23"/>
      <c r="D101" s="23"/>
      <c r="E101" s="23"/>
      <c r="F101" s="23"/>
      <c r="G101" s="23"/>
      <c r="H101" s="23"/>
      <c r="I101" s="15"/>
      <c r="J101" s="15"/>
    </row>
    <row r="102" spans="1:13" ht="34.5" customHeight="1" x14ac:dyDescent="0.25">
      <c r="A102" s="33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20.25" customHeight="1" x14ac:dyDescent="0.25">
      <c r="A103" s="23" t="str">
        <f>Ficha!$B$15</f>
        <v>4. Foi adotada a população de 15 anos e mais para diminuir o efeito da baixa escolaridade de crianças.</v>
      </c>
      <c r="B103" s="23"/>
      <c r="C103" s="23"/>
      <c r="D103" s="23"/>
      <c r="E103" s="23"/>
      <c r="F103" s="23"/>
      <c r="G103" s="23"/>
      <c r="H103" s="23"/>
      <c r="I103" s="15"/>
      <c r="J103" s="15"/>
    </row>
    <row r="104" spans="1:13" ht="20.25" customHeight="1" x14ac:dyDescent="0.25">
      <c r="A104" s="23" t="str">
        <f>Ficha!$B$16</f>
        <v>5. A distribuição da população segundo a escolaridade foi efetuada aplicando-se a distribuição encontrada nas PNAD sobre a Base demográfica do Ministério da Saúde.</v>
      </c>
      <c r="B104" s="23"/>
      <c r="C104" s="23"/>
      <c r="D104" s="23"/>
      <c r="E104" s="23"/>
      <c r="F104" s="23"/>
      <c r="G104" s="23"/>
      <c r="H104" s="23"/>
      <c r="I104" s="15"/>
      <c r="J104" s="15"/>
    </row>
    <row r="105" spans="1:13" ht="20.25" customHeight="1" x14ac:dyDescent="0.25">
      <c r="A105" s="23" t="str">
        <f>Ficha!$B$17</f>
        <v>6. Óbitos sem assistência médica ou com causa mal definida podem interferir no indicador.</v>
      </c>
      <c r="B105" s="23"/>
      <c r="C105" s="23"/>
      <c r="D105" s="23"/>
      <c r="E105" s="23"/>
      <c r="F105" s="23"/>
      <c r="G105" s="23"/>
      <c r="H105" s="23"/>
      <c r="I105" s="15"/>
      <c r="J105" s="15"/>
    </row>
    <row r="106" spans="1:13" ht="25.5" customHeight="1" x14ac:dyDescent="0.25">
      <c r="A106" s="31" t="s">
        <v>46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3" ht="15" customHeight="1" x14ac:dyDescent="0.25"/>
    <row r="108" spans="1:13" ht="15" customHeight="1" x14ac:dyDescent="0.25">
      <c r="A108" t="s">
        <v>11</v>
      </c>
      <c r="B108" s="1">
        <f>Ficha!$B$20</f>
        <v>42822</v>
      </c>
    </row>
    <row r="109" spans="1:13" ht="15" customHeight="1" x14ac:dyDescent="0.25">
      <c r="B109" s="1" t="str">
        <f>Ficha!$B$21</f>
        <v>CEPI-DSS/ ENSP/FIOCRUZ</v>
      </c>
    </row>
    <row r="111" spans="1:13" x14ac:dyDescent="0.25">
      <c r="B111" s="1"/>
    </row>
    <row r="112" spans="1:13" x14ac:dyDescent="0.25">
      <c r="B112" s="1"/>
    </row>
  </sheetData>
  <mergeCells count="4">
    <mergeCell ref="A106:K106"/>
    <mergeCell ref="A99:H99"/>
    <mergeCell ref="A3:L3"/>
    <mergeCell ref="A102:M102"/>
  </mergeCells>
  <pageMargins left="0.70866141732283472" right="0.70866141732283472" top="0.62" bottom="0.65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2020-11-14T19:39:07Z</cp:lastPrinted>
  <dcterms:created xsi:type="dcterms:W3CDTF">2011-12-20T12:08:29Z</dcterms:created>
  <dcterms:modified xsi:type="dcterms:W3CDTF">2020-11-14T19:39:19Z</dcterms:modified>
</cp:coreProperties>
</file>