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15" yWindow="-15" windowWidth="17880" windowHeight="414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73" i="11" l="1"/>
  <c r="B72" i="11"/>
  <c r="A70" i="11"/>
  <c r="A69" i="11"/>
  <c r="A68" i="11"/>
  <c r="A67" i="11"/>
  <c r="A66" i="11"/>
  <c r="A65" i="11"/>
  <c r="A63" i="11"/>
  <c r="B103" i="12" l="1"/>
  <c r="B102" i="12" l="1"/>
  <c r="A100" i="12"/>
  <c r="A99" i="12"/>
  <c r="A98" i="12"/>
  <c r="A97" i="12"/>
  <c r="A96" i="12"/>
  <c r="A95" i="12"/>
  <c r="A93" i="12"/>
  <c r="A3" i="12"/>
  <c r="A2" i="12"/>
  <c r="A1" i="12"/>
  <c r="A3" i="11"/>
  <c r="A2" i="11"/>
  <c r="A1" i="11"/>
</calcChain>
</file>

<file path=xl/sharedStrings.xml><?xml version="1.0" encoding="utf-8"?>
<sst xmlns="http://schemas.openxmlformats.org/spreadsheetml/2006/main" count="92" uniqueCount="48">
  <si>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</si>
  <si>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</si>
  <si>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</si>
  <si>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</si>
  <si>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</si>
  <si>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</si>
  <si>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</si>
  <si>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</si>
  <si>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</si>
  <si>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</si>
  <si>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</si>
  <si>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</si>
  <si>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</si>
  <si>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</si>
  <si>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Região/Escolaridade</t>
  </si>
  <si>
    <t>Indicadores de mortalidade por causas</t>
  </si>
  <si>
    <t>Situação de saúde</t>
  </si>
  <si>
    <t>Ministério da Saúde - Sistema de Informações sobre Mortalidade (SIM)
Base demográfica do Ministério da Saúde</t>
  </si>
  <si>
    <t>3. Há problemas de cobertura do SIM em determinadas áreas geográficas, principalmente no Norte e Nordeste; há tendência que os dados não registrados sejam de pessoas de baixa instrução, o que aumentaria a proporção dos mesmos.</t>
  </si>
  <si>
    <t>4. Foi adotada a população de 15 anos e mais para diminuir o efeito da baixa escolaridade de crianças.</t>
  </si>
  <si>
    <t>5. A distribuição da população segundo a escolaridade foi efetuada aplicando-se a distribuição encontrada nas PNAD sobre a Base demográfica do Ministério da Saúde.</t>
  </si>
  <si>
    <t>6. Óbitos sem assistência médica ou com causa mal definida podem interferir no indicador.</t>
  </si>
  <si>
    <t>Taxa de mortalidade específica por doenças transmissíveis na população de 15 anos e mais</t>
  </si>
  <si>
    <t>Número de óbitos por doenças transmissíveis, por 100 mil habitantes, na população residente de 15 anos e mais, em determinado espaço geográfico, no ano considerado.</t>
  </si>
  <si>
    <t>Número de óbitos de residentes de 15 anos ou mais por doenças transmissíveis /
População residente de 15 anos ou mais * 100.000</t>
  </si>
  <si>
    <t>1. Como doenças transmissíveis, foram considerados os códigos A00 a B99 do capítulo I – Algumas doenças infecciosas e parasitárias, G00 a G03 do capítulo VI – Doenças do sistema nervoso (G00-G03) e J00 a J22 do capítulo X – Doenças do aparelho respiratório da CID-10.</t>
  </si>
  <si>
    <t>2. O grande número de casos sem informações sobre escolaridade limita as análises do indicador. Estes casos foram distribuídos proporcionalmente pelas demais faixas de escolaridade.</t>
  </si>
  <si>
    <t>CEPI-DSS/ ENSP/FIOCRUZ</t>
  </si>
  <si>
    <t>Como Citar</t>
  </si>
  <si>
    <t>Brasil</t>
  </si>
  <si>
    <t>Ind020205RN - Taxa de mortalidade específica por doenças transmissíveis na população de 15 anos e mais, por ano, segundo Brasil, Região Norte, estados do região Norte e escolaridade</t>
  </si>
  <si>
    <t>Brasil, Região Norte, estados da região Norte e escolaridade</t>
  </si>
  <si>
    <t>2001-2009;2011-2014</t>
  </si>
  <si>
    <t>Período:2001-2009;2011-2014</t>
  </si>
  <si>
    <t>12 anos e mais</t>
  </si>
  <si>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</si>
  <si>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</si>
  <si>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</si>
  <si>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</si>
  <si>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</si>
  <si>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</si>
  <si>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</si>
  <si>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</si>
  <si>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 xml:space="preserve">0 a 3 anos </t>
  </si>
  <si>
    <t xml:space="preserve">4 a 7 anos </t>
  </si>
  <si>
    <t xml:space="preserve">8 a 11 anos </t>
  </si>
  <si>
    <t xml:space="preserve">7. Na construção dos gráficos, foram utilizados apenas o número total da Taxa de Mortalidade Específica para Brasil, região Norte e  cada estado da região Norte por conta da inconsistência dos dados sobre óbitos por doenças transmissíveis em maiores de 15 anos nos estados da Região Norte. </t>
  </si>
  <si>
    <t>Ind020205RN - Taxa de mortalidade específica por doenças transmissíveis na população de 15 anos e mais, por ano, segundo Brasil, Região Norte, estados da região Norte e escolaridade [Internet]. Rio de Janeiro: Portal Determinantes Sociais da Saúde. Observatório sobre Iniquidades em Saúde. CEPI-DSS/ENSP/FIOCRUZ; 2017 mar. 28. Disponível em: https://dssbr.ensp.fiocruz.br/wp-content/uploads/2020/11/Ind020205RN-20170328.xlsx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</si>
</sst>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0" fillId="0" borderId="3" xfId="0" applyBorder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/>
    </xf>
    <xf numFmtId="0" fontId="4" fillId="0" borderId="0" xfId="0" applyFont="1" applyAlignment="1">
      <alignment wrapTex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0.0</c:formatCode>
                <c:ptCount val="13"/>
                <c:pt idx="0">
                  <c:v>29.687765053116216</c:v>
                </c:pt>
                <c:pt idx="1">
                  <c:v>31.929849334593587</c:v>
                </c:pt>
                <c:pt idx="2">
                  <c:v>33.606556244710802</c:v>
                </c:pt>
                <c:pt idx="3">
                  <c:v>35.676812759064795</c:v>
                </c:pt>
                <c:pt idx="4">
                  <c:v>34.717609800975929</c:v>
                </c:pt>
                <c:pt idx="5">
                  <c:v>38.162681979601992</c:v>
                </c:pt>
                <c:pt idx="6">
                  <c:v>39.695097062736103</c:v>
                </c:pt>
                <c:pt idx="7">
                  <c:v>41.364658494640189</c:v>
                </c:pt>
                <c:pt idx="8">
                  <c:v>45.536616347891034</c:v>
                </c:pt>
                <c:pt idx="9">
                  <c:v>52.530585050220274</c:v>
                </c:pt>
                <c:pt idx="10">
                  <c:v>53.524551967310074</c:v>
                </c:pt>
                <c:pt idx="11">
                  <c:v>58.120914347588524</c:v>
                </c:pt>
                <c:pt idx="12">
                  <c:v>59.640435763205055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14720"/>
        <c:axId val="185616256"/>
      </c:lineChart>
      <c:catAx>
        <c:axId val="18561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616256"/>
        <c:crosses val="autoZero"/>
        <c:auto val="1"/>
        <c:lblAlgn val="ctr"/>
        <c:lblOffset val="100"/>
        <c:noMultiLvlLbl val="0"/>
      </c:catAx>
      <c:valAx>
        <c:axId val="185616256"/>
        <c:scaling>
          <c:orientation val="minMax"/>
          <c:max val="60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61472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0.0</c:formatCode>
                <c:ptCount val="13"/>
                <c:pt idx="0">
                  <c:v>29.687765053116216</c:v>
                </c:pt>
                <c:pt idx="1">
                  <c:v>31.929849334593587</c:v>
                </c:pt>
                <c:pt idx="2">
                  <c:v>33.606556244710802</c:v>
                </c:pt>
                <c:pt idx="3">
                  <c:v>35.676812759064795</c:v>
                </c:pt>
                <c:pt idx="4">
                  <c:v>34.717609800975929</c:v>
                </c:pt>
                <c:pt idx="5">
                  <c:v>38.162681979601992</c:v>
                </c:pt>
                <c:pt idx="6">
                  <c:v>39.695097062736103</c:v>
                </c:pt>
                <c:pt idx="7">
                  <c:v>41.364658494640189</c:v>
                </c:pt>
                <c:pt idx="8">
                  <c:v>45.536616347891034</c:v>
                </c:pt>
                <c:pt idx="9">
                  <c:v>52.530585050220274</c:v>
                </c:pt>
                <c:pt idx="10">
                  <c:v>53.524551967310074</c:v>
                </c:pt>
                <c:pt idx="11">
                  <c:v>58.120914347588524</c:v>
                </c:pt>
                <c:pt idx="12">
                  <c:v>59.640435763205055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Tabela!$A$12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0.0</c:formatCode>
                <c:ptCount val="13"/>
                <c:pt idx="0">
                  <c:v>21.053598139768415</c:v>
                </c:pt>
                <c:pt idx="1">
                  <c:v>25.043372796308581</c:v>
                </c:pt>
                <c:pt idx="2">
                  <c:v>29.66131496650365</c:v>
                </c:pt>
                <c:pt idx="3">
                  <c:v>32.529874506398727</c:v>
                </c:pt>
                <c:pt idx="4">
                  <c:v>32.169705248217241</c:v>
                </c:pt>
                <c:pt idx="5">
                  <c:v>31.033868995300399</c:v>
                </c:pt>
                <c:pt idx="6">
                  <c:v>33.708888098590613</c:v>
                </c:pt>
                <c:pt idx="7">
                  <c:v>34.518187337369014</c:v>
                </c:pt>
                <c:pt idx="8">
                  <c:v>37.501195144738617</c:v>
                </c:pt>
                <c:pt idx="9">
                  <c:v>39.009465634754889</c:v>
                </c:pt>
                <c:pt idx="10">
                  <c:v>41.987153171440696</c:v>
                </c:pt>
                <c:pt idx="11">
                  <c:v>44.034712524642636</c:v>
                </c:pt>
                <c:pt idx="12">
                  <c:v>45.121274681012096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33024"/>
        <c:axId val="185647104"/>
      </c:lineChart>
      <c:catAx>
        <c:axId val="18563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647104"/>
        <c:crosses val="autoZero"/>
        <c:auto val="1"/>
        <c:lblAlgn val="ctr"/>
        <c:lblOffset val="100"/>
        <c:noMultiLvlLbl val="0"/>
      </c:catAx>
      <c:valAx>
        <c:axId val="185647104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63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0.0</c:formatCode>
                <c:ptCount val="13"/>
                <c:pt idx="0">
                  <c:v>29.687765053116216</c:v>
                </c:pt>
                <c:pt idx="1">
                  <c:v>31.929849334593587</c:v>
                </c:pt>
                <c:pt idx="2">
                  <c:v>33.606556244710802</c:v>
                </c:pt>
                <c:pt idx="3">
                  <c:v>35.676812759064795</c:v>
                </c:pt>
                <c:pt idx="4">
                  <c:v>34.717609800975929</c:v>
                </c:pt>
                <c:pt idx="5">
                  <c:v>38.162681979601992</c:v>
                </c:pt>
                <c:pt idx="6">
                  <c:v>39.695097062736103</c:v>
                </c:pt>
                <c:pt idx="7">
                  <c:v>41.364658494640189</c:v>
                </c:pt>
                <c:pt idx="8">
                  <c:v>45.536616347891034</c:v>
                </c:pt>
                <c:pt idx="9">
                  <c:v>52.530585050220274</c:v>
                </c:pt>
                <c:pt idx="10">
                  <c:v>53.524551967310074</c:v>
                </c:pt>
                <c:pt idx="11">
                  <c:v>58.120914347588524</c:v>
                </c:pt>
                <c:pt idx="12">
                  <c:v>59.640435763205055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Tabela!$A$12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0.0</c:formatCode>
                <c:ptCount val="13"/>
                <c:pt idx="0">
                  <c:v>21.053598139768415</c:v>
                </c:pt>
                <c:pt idx="1">
                  <c:v>25.043372796308581</c:v>
                </c:pt>
                <c:pt idx="2">
                  <c:v>29.66131496650365</c:v>
                </c:pt>
                <c:pt idx="3">
                  <c:v>32.529874506398727</c:v>
                </c:pt>
                <c:pt idx="4">
                  <c:v>32.169705248217241</c:v>
                </c:pt>
                <c:pt idx="5">
                  <c:v>31.033868995300399</c:v>
                </c:pt>
                <c:pt idx="6">
                  <c:v>33.708888098590613</c:v>
                </c:pt>
                <c:pt idx="7">
                  <c:v>34.518187337369014</c:v>
                </c:pt>
                <c:pt idx="8">
                  <c:v>37.501195144738617</c:v>
                </c:pt>
                <c:pt idx="9">
                  <c:v>39.009465634754889</c:v>
                </c:pt>
                <c:pt idx="10">
                  <c:v>41.987153171440696</c:v>
                </c:pt>
                <c:pt idx="11">
                  <c:v>44.034712524642636</c:v>
                </c:pt>
                <c:pt idx="12">
                  <c:v>45.121274681012096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Tabela!$A$18</c:f>
              <c:strCache>
                <c:ptCount val="1"/>
                <c:pt idx="0">
                  <c:v>Rondônia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Tabela!$B$23:$N$23</c:f>
              <c:numCache>
                <c:formatCode>0.0</c:formatCode>
                <c:ptCount val="13"/>
                <c:pt idx="0">
                  <c:v>14.869272542082697</c:v>
                </c:pt>
                <c:pt idx="1">
                  <c:v>15.893115700850281</c:v>
                </c:pt>
                <c:pt idx="2">
                  <c:v>15.857690277228556</c:v>
                </c:pt>
                <c:pt idx="3">
                  <c:v>16.506823960094508</c:v>
                </c:pt>
                <c:pt idx="4">
                  <c:v>15.123240139932774</c:v>
                </c:pt>
                <c:pt idx="5">
                  <c:v>13.902791680569457</c:v>
                </c:pt>
                <c:pt idx="6">
                  <c:v>13.467356122992211</c:v>
                </c:pt>
                <c:pt idx="7">
                  <c:v>14.730957150556556</c:v>
                </c:pt>
                <c:pt idx="8">
                  <c:v>19.987662787451882</c:v>
                </c:pt>
                <c:pt idx="9">
                  <c:v>19.526325936398553</c:v>
                </c:pt>
                <c:pt idx="10">
                  <c:v>23.153601151387441</c:v>
                </c:pt>
                <c:pt idx="11">
                  <c:v>24.194485712998052</c:v>
                </c:pt>
                <c:pt idx="12">
                  <c:v>33.352776192012712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37664"/>
        <c:axId val="185539200"/>
      </c:lineChart>
      <c:catAx>
        <c:axId val="18553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539200"/>
        <c:crosses val="autoZero"/>
        <c:auto val="1"/>
        <c:lblAlgn val="ctr"/>
        <c:lblOffset val="100"/>
        <c:noMultiLvlLbl val="0"/>
      </c:catAx>
      <c:valAx>
        <c:axId val="185539200"/>
        <c:scaling>
          <c:orientation val="minMax"/>
          <c:max val="6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53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0.0</c:formatCode>
                <c:ptCount val="13"/>
                <c:pt idx="0">
                  <c:v>29.687765053116216</c:v>
                </c:pt>
                <c:pt idx="1">
                  <c:v>31.929849334593587</c:v>
                </c:pt>
                <c:pt idx="2">
                  <c:v>33.606556244710802</c:v>
                </c:pt>
                <c:pt idx="3">
                  <c:v>35.676812759064795</c:v>
                </c:pt>
                <c:pt idx="4">
                  <c:v>34.717609800975929</c:v>
                </c:pt>
                <c:pt idx="5">
                  <c:v>38.162681979601992</c:v>
                </c:pt>
                <c:pt idx="6">
                  <c:v>39.695097062736103</c:v>
                </c:pt>
                <c:pt idx="7">
                  <c:v>41.364658494640189</c:v>
                </c:pt>
                <c:pt idx="8">
                  <c:v>45.536616347891034</c:v>
                </c:pt>
                <c:pt idx="9">
                  <c:v>52.530585050220274</c:v>
                </c:pt>
                <c:pt idx="10">
                  <c:v>53.524551967310074</c:v>
                </c:pt>
                <c:pt idx="11">
                  <c:v>58.120914347588524</c:v>
                </c:pt>
                <c:pt idx="12">
                  <c:v>59.640435763205055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Tabela!$A$12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0.0</c:formatCode>
                <c:ptCount val="13"/>
                <c:pt idx="0">
                  <c:v>21.053598139768415</c:v>
                </c:pt>
                <c:pt idx="1">
                  <c:v>25.043372796308581</c:v>
                </c:pt>
                <c:pt idx="2">
                  <c:v>29.66131496650365</c:v>
                </c:pt>
                <c:pt idx="3">
                  <c:v>32.529874506398727</c:v>
                </c:pt>
                <c:pt idx="4">
                  <c:v>32.169705248217241</c:v>
                </c:pt>
                <c:pt idx="5">
                  <c:v>31.033868995300399</c:v>
                </c:pt>
                <c:pt idx="6">
                  <c:v>33.708888098590613</c:v>
                </c:pt>
                <c:pt idx="7">
                  <c:v>34.518187337369014</c:v>
                </c:pt>
                <c:pt idx="8">
                  <c:v>37.501195144738617</c:v>
                </c:pt>
                <c:pt idx="9">
                  <c:v>39.009465634754889</c:v>
                </c:pt>
                <c:pt idx="10">
                  <c:v>41.987153171440696</c:v>
                </c:pt>
                <c:pt idx="11">
                  <c:v>44.034712524642636</c:v>
                </c:pt>
                <c:pt idx="12">
                  <c:v>45.121274681012096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Amazonas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Tabela!$B$35:$N$35</c:f>
              <c:numCache>
                <c:formatCode>0.0</c:formatCode>
                <c:ptCount val="13"/>
                <c:pt idx="0">
                  <c:v>26.470599636610718</c:v>
                </c:pt>
                <c:pt idx="1">
                  <c:v>26.882658002688263</c:v>
                </c:pt>
                <c:pt idx="2">
                  <c:v>27.216718454756496</c:v>
                </c:pt>
                <c:pt idx="3">
                  <c:v>30.896482647485271</c:v>
                </c:pt>
                <c:pt idx="4">
                  <c:v>30.788691367675899</c:v>
                </c:pt>
                <c:pt idx="5">
                  <c:v>29.86940353611816</c:v>
                </c:pt>
                <c:pt idx="6">
                  <c:v>32.175389155784359</c:v>
                </c:pt>
                <c:pt idx="7">
                  <c:v>37.964492877843185</c:v>
                </c:pt>
                <c:pt idx="8">
                  <c:v>41.180866802774155</c:v>
                </c:pt>
                <c:pt idx="9">
                  <c:v>43.661132004350478</c:v>
                </c:pt>
                <c:pt idx="10">
                  <c:v>42.141256049551394</c:v>
                </c:pt>
                <c:pt idx="11">
                  <c:v>44.831067501332079</c:v>
                </c:pt>
                <c:pt idx="12">
                  <c:v>47.882871363538747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83104"/>
        <c:axId val="185584640"/>
      </c:lineChart>
      <c:catAx>
        <c:axId val="18558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584640"/>
        <c:crosses val="autoZero"/>
        <c:auto val="1"/>
        <c:lblAlgn val="ctr"/>
        <c:lblOffset val="100"/>
        <c:noMultiLvlLbl val="0"/>
      </c:catAx>
      <c:valAx>
        <c:axId val="185584640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58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0.0</c:formatCode>
                <c:ptCount val="13"/>
                <c:pt idx="0">
                  <c:v>29.687765053116216</c:v>
                </c:pt>
                <c:pt idx="1">
                  <c:v>31.929849334593587</c:v>
                </c:pt>
                <c:pt idx="2">
                  <c:v>33.606556244710802</c:v>
                </c:pt>
                <c:pt idx="3">
                  <c:v>35.676812759064795</c:v>
                </c:pt>
                <c:pt idx="4">
                  <c:v>34.717609800975929</c:v>
                </c:pt>
                <c:pt idx="5">
                  <c:v>38.162681979601992</c:v>
                </c:pt>
                <c:pt idx="6">
                  <c:v>39.695097062736103</c:v>
                </c:pt>
                <c:pt idx="7">
                  <c:v>41.364658494640189</c:v>
                </c:pt>
                <c:pt idx="8">
                  <c:v>45.536616347891034</c:v>
                </c:pt>
                <c:pt idx="9">
                  <c:v>52.530585050220274</c:v>
                </c:pt>
                <c:pt idx="10">
                  <c:v>53.524551967310074</c:v>
                </c:pt>
                <c:pt idx="11">
                  <c:v>58.120914347588524</c:v>
                </c:pt>
                <c:pt idx="12">
                  <c:v>59.640435763205055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Tabela!$A$12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0.0</c:formatCode>
                <c:ptCount val="13"/>
                <c:pt idx="0">
                  <c:v>21.053598139768415</c:v>
                </c:pt>
                <c:pt idx="1">
                  <c:v>25.043372796308581</c:v>
                </c:pt>
                <c:pt idx="2">
                  <c:v>29.66131496650365</c:v>
                </c:pt>
                <c:pt idx="3">
                  <c:v>32.529874506398727</c:v>
                </c:pt>
                <c:pt idx="4">
                  <c:v>32.169705248217241</c:v>
                </c:pt>
                <c:pt idx="5">
                  <c:v>31.033868995300399</c:v>
                </c:pt>
                <c:pt idx="6">
                  <c:v>33.708888098590613</c:v>
                </c:pt>
                <c:pt idx="7">
                  <c:v>34.518187337369014</c:v>
                </c:pt>
                <c:pt idx="8">
                  <c:v>37.501195144738617</c:v>
                </c:pt>
                <c:pt idx="9">
                  <c:v>39.009465634754889</c:v>
                </c:pt>
                <c:pt idx="10">
                  <c:v>41.987153171440696</c:v>
                </c:pt>
                <c:pt idx="11">
                  <c:v>44.034712524642636</c:v>
                </c:pt>
                <c:pt idx="12">
                  <c:v>45.121274681012096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Tabela!$A$24</c:f>
              <c:strCache>
                <c:ptCount val="1"/>
                <c:pt idx="0">
                  <c:v>Acre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Tabela!$B$29:$N$29</c:f>
              <c:numCache>
                <c:formatCode>0.0</c:formatCode>
                <c:ptCount val="13"/>
                <c:pt idx="0">
                  <c:v>29.636194934149483</c:v>
                </c:pt>
                <c:pt idx="1">
                  <c:v>26.625500236671112</c:v>
                </c:pt>
                <c:pt idx="2">
                  <c:v>26.915086820753359</c:v>
                </c:pt>
                <c:pt idx="3">
                  <c:v>33.775375973264119</c:v>
                </c:pt>
                <c:pt idx="4">
                  <c:v>36.522653784720866</c:v>
                </c:pt>
                <c:pt idx="5">
                  <c:v>34.084615056878697</c:v>
                </c:pt>
                <c:pt idx="6">
                  <c:v>36.590838482515792</c:v>
                </c:pt>
                <c:pt idx="7">
                  <c:v>30.209857812269227</c:v>
                </c:pt>
                <c:pt idx="8">
                  <c:v>27.639339267448694</c:v>
                </c:pt>
                <c:pt idx="9">
                  <c:v>25.952839982203766</c:v>
                </c:pt>
                <c:pt idx="10">
                  <c:v>39.688744031654785</c:v>
                </c:pt>
                <c:pt idx="11">
                  <c:v>37.660447164148813</c:v>
                </c:pt>
                <c:pt idx="12">
                  <c:v>49.977861517616724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55072"/>
        <c:axId val="185956608"/>
      </c:lineChart>
      <c:catAx>
        <c:axId val="18595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956608"/>
        <c:crosses val="autoZero"/>
        <c:auto val="1"/>
        <c:lblAlgn val="ctr"/>
        <c:lblOffset val="100"/>
        <c:noMultiLvlLbl val="0"/>
      </c:catAx>
      <c:valAx>
        <c:axId val="185956608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95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0.0</c:formatCode>
                <c:ptCount val="13"/>
                <c:pt idx="0">
                  <c:v>29.687765053116216</c:v>
                </c:pt>
                <c:pt idx="1">
                  <c:v>31.929849334593587</c:v>
                </c:pt>
                <c:pt idx="2">
                  <c:v>33.606556244710802</c:v>
                </c:pt>
                <c:pt idx="3">
                  <c:v>35.676812759064795</c:v>
                </c:pt>
                <c:pt idx="4">
                  <c:v>34.717609800975929</c:v>
                </c:pt>
                <c:pt idx="5">
                  <c:v>38.162681979601992</c:v>
                </c:pt>
                <c:pt idx="6">
                  <c:v>39.695097062736103</c:v>
                </c:pt>
                <c:pt idx="7">
                  <c:v>41.364658494640189</c:v>
                </c:pt>
                <c:pt idx="8">
                  <c:v>45.536616347891034</c:v>
                </c:pt>
                <c:pt idx="9">
                  <c:v>52.530585050220274</c:v>
                </c:pt>
                <c:pt idx="10">
                  <c:v>53.524551967310074</c:v>
                </c:pt>
                <c:pt idx="11">
                  <c:v>58.120914347588524</c:v>
                </c:pt>
                <c:pt idx="12">
                  <c:v>59.640435763205055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Tabela!$A$12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0.0</c:formatCode>
                <c:ptCount val="13"/>
                <c:pt idx="0">
                  <c:v>21.053598139768415</c:v>
                </c:pt>
                <c:pt idx="1">
                  <c:v>25.043372796308581</c:v>
                </c:pt>
                <c:pt idx="2">
                  <c:v>29.66131496650365</c:v>
                </c:pt>
                <c:pt idx="3">
                  <c:v>32.529874506398727</c:v>
                </c:pt>
                <c:pt idx="4">
                  <c:v>32.169705248217241</c:v>
                </c:pt>
                <c:pt idx="5">
                  <c:v>31.033868995300399</c:v>
                </c:pt>
                <c:pt idx="6">
                  <c:v>33.708888098590613</c:v>
                </c:pt>
                <c:pt idx="7">
                  <c:v>34.518187337369014</c:v>
                </c:pt>
                <c:pt idx="8">
                  <c:v>37.501195144738617</c:v>
                </c:pt>
                <c:pt idx="9">
                  <c:v>39.009465634754889</c:v>
                </c:pt>
                <c:pt idx="10">
                  <c:v>41.987153171440696</c:v>
                </c:pt>
                <c:pt idx="11">
                  <c:v>44.034712524642636</c:v>
                </c:pt>
                <c:pt idx="12">
                  <c:v>45.121274681012096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Tabela!$A$36</c:f>
              <c:strCache>
                <c:ptCount val="1"/>
                <c:pt idx="0">
                  <c:v>Roraima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Tabela!$B$41:$N$41</c:f>
              <c:numCache>
                <c:formatCode>0.0</c:formatCode>
                <c:ptCount val="13"/>
                <c:pt idx="0">
                  <c:v>13.990840662979302</c:v>
                </c:pt>
                <c:pt idx="1">
                  <c:v>16.085575260385252</c:v>
                </c:pt>
                <c:pt idx="2">
                  <c:v>22.305917073463679</c:v>
                </c:pt>
                <c:pt idx="3">
                  <c:v>16.908192637925488</c:v>
                </c:pt>
                <c:pt idx="4">
                  <c:v>25.799896006573022</c:v>
                </c:pt>
                <c:pt idx="5">
                  <c:v>31.365228966171451</c:v>
                </c:pt>
                <c:pt idx="6">
                  <c:v>32.482153271469599</c:v>
                </c:pt>
                <c:pt idx="7">
                  <c:v>36.028323256104308</c:v>
                </c:pt>
                <c:pt idx="8">
                  <c:v>31.07187615440651</c:v>
                </c:pt>
                <c:pt idx="9">
                  <c:v>33.125379561640813</c:v>
                </c:pt>
                <c:pt idx="10">
                  <c:v>38.783277155388511</c:v>
                </c:pt>
                <c:pt idx="11">
                  <c:v>44.111835756931534</c:v>
                </c:pt>
                <c:pt idx="12">
                  <c:v>41.102867371769477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84896"/>
        <c:axId val="185986432"/>
      </c:lineChart>
      <c:catAx>
        <c:axId val="18598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986432"/>
        <c:crosses val="autoZero"/>
        <c:auto val="1"/>
        <c:lblAlgn val="ctr"/>
        <c:lblOffset val="100"/>
        <c:noMultiLvlLbl val="0"/>
      </c:catAx>
      <c:valAx>
        <c:axId val="185986432"/>
        <c:scaling>
          <c:orientation val="minMax"/>
          <c:max val="6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98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0.0</c:formatCode>
                <c:ptCount val="13"/>
                <c:pt idx="0">
                  <c:v>29.687765053116216</c:v>
                </c:pt>
                <c:pt idx="1">
                  <c:v>31.929849334593587</c:v>
                </c:pt>
                <c:pt idx="2">
                  <c:v>33.606556244710802</c:v>
                </c:pt>
                <c:pt idx="3">
                  <c:v>35.676812759064795</c:v>
                </c:pt>
                <c:pt idx="4">
                  <c:v>34.717609800975929</c:v>
                </c:pt>
                <c:pt idx="5">
                  <c:v>38.162681979601992</c:v>
                </c:pt>
                <c:pt idx="6">
                  <c:v>39.695097062736103</c:v>
                </c:pt>
                <c:pt idx="7">
                  <c:v>41.364658494640189</c:v>
                </c:pt>
                <c:pt idx="8">
                  <c:v>45.536616347891034</c:v>
                </c:pt>
                <c:pt idx="9">
                  <c:v>52.530585050220274</c:v>
                </c:pt>
                <c:pt idx="10">
                  <c:v>53.524551967310074</c:v>
                </c:pt>
                <c:pt idx="11">
                  <c:v>58.120914347588524</c:v>
                </c:pt>
                <c:pt idx="12">
                  <c:v>59.640435763205055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Tabela!$A$12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0.0</c:formatCode>
                <c:ptCount val="13"/>
                <c:pt idx="0">
                  <c:v>21.053598139768415</c:v>
                </c:pt>
                <c:pt idx="1">
                  <c:v>25.043372796308581</c:v>
                </c:pt>
                <c:pt idx="2">
                  <c:v>29.66131496650365</c:v>
                </c:pt>
                <c:pt idx="3">
                  <c:v>32.529874506398727</c:v>
                </c:pt>
                <c:pt idx="4">
                  <c:v>32.169705248217241</c:v>
                </c:pt>
                <c:pt idx="5">
                  <c:v>31.033868995300399</c:v>
                </c:pt>
                <c:pt idx="6">
                  <c:v>33.708888098590613</c:v>
                </c:pt>
                <c:pt idx="7">
                  <c:v>34.518187337369014</c:v>
                </c:pt>
                <c:pt idx="8">
                  <c:v>37.501195144738617</c:v>
                </c:pt>
                <c:pt idx="9">
                  <c:v>39.009465634754889</c:v>
                </c:pt>
                <c:pt idx="10">
                  <c:v>41.987153171440696</c:v>
                </c:pt>
                <c:pt idx="11">
                  <c:v>44.034712524642636</c:v>
                </c:pt>
                <c:pt idx="12">
                  <c:v>45.121274681012096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Tabela!$A$42</c:f>
              <c:strCache>
                <c:ptCount val="1"/>
                <c:pt idx="0">
                  <c:v>Pará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Tabela!$B$47:$N$47</c:f>
              <c:numCache>
                <c:formatCode>0.0</c:formatCode>
                <c:ptCount val="13"/>
                <c:pt idx="0">
                  <c:v>18.28537389805599</c:v>
                </c:pt>
                <c:pt idx="1">
                  <c:v>26.904841399165733</c:v>
                </c:pt>
                <c:pt idx="2">
                  <c:v>35.533464339382732</c:v>
                </c:pt>
                <c:pt idx="3">
                  <c:v>38.936030736269309</c:v>
                </c:pt>
                <c:pt idx="4">
                  <c:v>37.25869890780227</c:v>
                </c:pt>
                <c:pt idx="5">
                  <c:v>35.698999893266624</c:v>
                </c:pt>
                <c:pt idx="6">
                  <c:v>39.507289449509521</c:v>
                </c:pt>
                <c:pt idx="7">
                  <c:v>39.195989717056236</c:v>
                </c:pt>
                <c:pt idx="8">
                  <c:v>43.561853959132904</c:v>
                </c:pt>
                <c:pt idx="9">
                  <c:v>44.028958659214908</c:v>
                </c:pt>
                <c:pt idx="10">
                  <c:v>49.385241762532409</c:v>
                </c:pt>
                <c:pt idx="11">
                  <c:v>50.128148578019427</c:v>
                </c:pt>
                <c:pt idx="12">
                  <c:v>48.242135049934518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62944"/>
        <c:axId val="185764480"/>
      </c:lineChart>
      <c:catAx>
        <c:axId val="18576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764480"/>
        <c:crosses val="autoZero"/>
        <c:auto val="1"/>
        <c:lblAlgn val="ctr"/>
        <c:lblOffset val="100"/>
        <c:noMultiLvlLbl val="0"/>
      </c:catAx>
      <c:valAx>
        <c:axId val="185764480"/>
        <c:scaling>
          <c:orientation val="minMax"/>
          <c:max val="60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76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0.0</c:formatCode>
                <c:ptCount val="13"/>
                <c:pt idx="0">
                  <c:v>29.687765053116216</c:v>
                </c:pt>
                <c:pt idx="1">
                  <c:v>31.929849334593587</c:v>
                </c:pt>
                <c:pt idx="2">
                  <c:v>33.606556244710802</c:v>
                </c:pt>
                <c:pt idx="3">
                  <c:v>35.676812759064795</c:v>
                </c:pt>
                <c:pt idx="4">
                  <c:v>34.717609800975929</c:v>
                </c:pt>
                <c:pt idx="5">
                  <c:v>38.162681979601992</c:v>
                </c:pt>
                <c:pt idx="6">
                  <c:v>39.695097062736103</c:v>
                </c:pt>
                <c:pt idx="7">
                  <c:v>41.364658494640189</c:v>
                </c:pt>
                <c:pt idx="8">
                  <c:v>45.536616347891034</c:v>
                </c:pt>
                <c:pt idx="9">
                  <c:v>52.530585050220274</c:v>
                </c:pt>
                <c:pt idx="10">
                  <c:v>53.524551967310074</c:v>
                </c:pt>
                <c:pt idx="11">
                  <c:v>58.120914347588524</c:v>
                </c:pt>
                <c:pt idx="12">
                  <c:v>59.640435763205055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Tabela!$A$12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0.0</c:formatCode>
                <c:ptCount val="13"/>
                <c:pt idx="0">
                  <c:v>21.053598139768415</c:v>
                </c:pt>
                <c:pt idx="1">
                  <c:v>25.043372796308581</c:v>
                </c:pt>
                <c:pt idx="2">
                  <c:v>29.66131496650365</c:v>
                </c:pt>
                <c:pt idx="3">
                  <c:v>32.529874506398727</c:v>
                </c:pt>
                <c:pt idx="4">
                  <c:v>32.169705248217241</c:v>
                </c:pt>
                <c:pt idx="5">
                  <c:v>31.033868995300399</c:v>
                </c:pt>
                <c:pt idx="6">
                  <c:v>33.708888098590613</c:v>
                </c:pt>
                <c:pt idx="7">
                  <c:v>34.518187337369014</c:v>
                </c:pt>
                <c:pt idx="8">
                  <c:v>37.501195144738617</c:v>
                </c:pt>
                <c:pt idx="9">
                  <c:v>39.009465634754889</c:v>
                </c:pt>
                <c:pt idx="10">
                  <c:v>41.987153171440696</c:v>
                </c:pt>
                <c:pt idx="11">
                  <c:v>44.034712524642636</c:v>
                </c:pt>
                <c:pt idx="12">
                  <c:v>45.121274681012096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Tabela!$A$48</c:f>
              <c:strCache>
                <c:ptCount val="1"/>
                <c:pt idx="0">
                  <c:v>Amapá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Tabela!$B$53:$N$53</c:f>
              <c:numCache>
                <c:formatCode>0.0</c:formatCode>
                <c:ptCount val="13"/>
                <c:pt idx="0">
                  <c:v>33.349901393320401</c:v>
                </c:pt>
                <c:pt idx="1">
                  <c:v>28.614152005759752</c:v>
                </c:pt>
                <c:pt idx="2">
                  <c:v>28.970597799417042</c:v>
                </c:pt>
                <c:pt idx="3">
                  <c:v>27.007818052594171</c:v>
                </c:pt>
                <c:pt idx="4">
                  <c:v>21.886926665116341</c:v>
                </c:pt>
                <c:pt idx="5">
                  <c:v>19.76258547318217</c:v>
                </c:pt>
                <c:pt idx="6">
                  <c:v>22.859174783790305</c:v>
                </c:pt>
                <c:pt idx="7">
                  <c:v>22.296489405492288</c:v>
                </c:pt>
                <c:pt idx="8">
                  <c:v>21.05263157894737</c:v>
                </c:pt>
                <c:pt idx="9">
                  <c:v>35.348804326693646</c:v>
                </c:pt>
                <c:pt idx="10">
                  <c:v>30.547918575911577</c:v>
                </c:pt>
                <c:pt idx="11">
                  <c:v>35.951527423370557</c:v>
                </c:pt>
                <c:pt idx="12">
                  <c:v>40.983524623101509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81632"/>
        <c:axId val="185799808"/>
      </c:lineChart>
      <c:catAx>
        <c:axId val="18578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799808"/>
        <c:crosses val="autoZero"/>
        <c:auto val="1"/>
        <c:lblAlgn val="ctr"/>
        <c:lblOffset val="100"/>
        <c:noMultiLvlLbl val="0"/>
      </c:catAx>
      <c:valAx>
        <c:axId val="185799808"/>
        <c:scaling>
          <c:orientation val="minMax"/>
          <c:max val="60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78163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0.0</c:formatCode>
                <c:ptCount val="13"/>
                <c:pt idx="0">
                  <c:v>29.687765053116216</c:v>
                </c:pt>
                <c:pt idx="1">
                  <c:v>31.929849334593587</c:v>
                </c:pt>
                <c:pt idx="2">
                  <c:v>33.606556244710802</c:v>
                </c:pt>
                <c:pt idx="3">
                  <c:v>35.676812759064795</c:v>
                </c:pt>
                <c:pt idx="4">
                  <c:v>34.717609800975929</c:v>
                </c:pt>
                <c:pt idx="5">
                  <c:v>38.162681979601992</c:v>
                </c:pt>
                <c:pt idx="6">
                  <c:v>39.695097062736103</c:v>
                </c:pt>
                <c:pt idx="7">
                  <c:v>41.364658494640189</c:v>
                </c:pt>
                <c:pt idx="8">
                  <c:v>45.536616347891034</c:v>
                </c:pt>
                <c:pt idx="9">
                  <c:v>52.530585050220274</c:v>
                </c:pt>
                <c:pt idx="10">
                  <c:v>53.524551967310074</c:v>
                </c:pt>
                <c:pt idx="11">
                  <c:v>58.120914347588524</c:v>
                </c:pt>
                <c:pt idx="12">
                  <c:v>59.640435763205055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Tabela!$A$12</c:f>
              <c:strCache>
                <c:ptCount val="1"/>
                <c:pt idx="0">
                  <c:v>Região Norte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0.0</c:formatCode>
                <c:ptCount val="13"/>
                <c:pt idx="0">
                  <c:v>21.053598139768415</c:v>
                </c:pt>
                <c:pt idx="1">
                  <c:v>25.043372796308581</c:v>
                </c:pt>
                <c:pt idx="2">
                  <c:v>29.66131496650365</c:v>
                </c:pt>
                <c:pt idx="3">
                  <c:v>32.529874506398727</c:v>
                </c:pt>
                <c:pt idx="4">
                  <c:v>32.169705248217241</c:v>
                </c:pt>
                <c:pt idx="5">
                  <c:v>31.033868995300399</c:v>
                </c:pt>
                <c:pt idx="6">
                  <c:v>33.708888098590613</c:v>
                </c:pt>
                <c:pt idx="7">
                  <c:v>34.518187337369014</c:v>
                </c:pt>
                <c:pt idx="8">
                  <c:v>37.501195144738617</c:v>
                </c:pt>
                <c:pt idx="9">
                  <c:v>39.009465634754889</c:v>
                </c:pt>
                <c:pt idx="10">
                  <c:v>41.987153171440696</c:v>
                </c:pt>
                <c:pt idx="11">
                  <c:v>44.034712524642636</c:v>
                </c:pt>
                <c:pt idx="12">
                  <c:v>45.121274681012096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Tabela!$A$54</c:f>
              <c:strCache>
                <c:ptCount val="1"/>
                <c:pt idx="0">
                  <c:v>Tocantins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Tabela!$B$59:$N$59</c:f>
              <c:numCache>
                <c:formatCode>0.0</c:formatCode>
                <c:ptCount val="13"/>
                <c:pt idx="0">
                  <c:v>23.550168861075644</c:v>
                </c:pt>
                <c:pt idx="1">
                  <c:v>22.390653819462056</c:v>
                </c:pt>
                <c:pt idx="2">
                  <c:v>24.90857829776942</c:v>
                </c:pt>
                <c:pt idx="3">
                  <c:v>28.350847596621328</c:v>
                </c:pt>
                <c:pt idx="4">
                  <c:v>33.445579590206037</c:v>
                </c:pt>
                <c:pt idx="5">
                  <c:v>33.281203911376274</c:v>
                </c:pt>
                <c:pt idx="6">
                  <c:v>35.0838700006843</c:v>
                </c:pt>
                <c:pt idx="7">
                  <c:v>32.669201004683998</c:v>
                </c:pt>
                <c:pt idx="8">
                  <c:v>32.029189060321642</c:v>
                </c:pt>
                <c:pt idx="9">
                  <c:v>34.713130687994415</c:v>
                </c:pt>
                <c:pt idx="10">
                  <c:v>32.81687214430103</c:v>
                </c:pt>
                <c:pt idx="11">
                  <c:v>40.793504989359455</c:v>
                </c:pt>
                <c:pt idx="12">
                  <c:v>36.897618426447018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29248"/>
        <c:axId val="185830784"/>
      </c:lineChart>
      <c:catAx>
        <c:axId val="18582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830784"/>
        <c:crosses val="autoZero"/>
        <c:auto val="1"/>
        <c:lblAlgn val="ctr"/>
        <c:lblOffset val="100"/>
        <c:noMultiLvlLbl val="0"/>
      </c:catAx>
      <c:valAx>
        <c:axId val="185830784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82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</xdr:row>
      <xdr:rowOff>9525</xdr:rowOff>
    </xdr:from>
    <xdr:to>
      <xdr:col>4</xdr:col>
      <xdr:colOff>819150</xdr:colOff>
      <xdr:row>21</xdr:row>
      <xdr:rowOff>28575</xdr:rowOff>
    </xdr:to>
    <xdr:graphicFrame macro="">
      <xdr:nvGraphicFramePr>
        <xdr:cNvPr id="19457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790575</xdr:colOff>
      <xdr:row>4</xdr:row>
      <xdr:rowOff>0</xdr:rowOff>
    </xdr:from>
    <xdr:to>
      <xdr:col>11</xdr:col>
      <xdr:colOff>333375</xdr:colOff>
      <xdr:row>21</xdr:row>
      <xdr:rowOff>76200</xdr:rowOff>
    </xdr:to>
    <xdr:graphicFrame macro="">
      <xdr:nvGraphicFramePr>
        <xdr:cNvPr id="19457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133350</xdr:rowOff>
    </xdr:from>
    <xdr:to>
      <xdr:col>4</xdr:col>
      <xdr:colOff>742950</xdr:colOff>
      <xdr:row>39</xdr:row>
      <xdr:rowOff>19050</xdr:rowOff>
    </xdr:to>
    <xdr:graphicFrame macro="">
      <xdr:nvGraphicFramePr>
        <xdr:cNvPr id="19457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40</xdr:row>
      <xdr:rowOff>19050</xdr:rowOff>
    </xdr:from>
    <xdr:to>
      <xdr:col>4</xdr:col>
      <xdr:colOff>742950</xdr:colOff>
      <xdr:row>57</xdr:row>
      <xdr:rowOff>95250</xdr:rowOff>
    </xdr:to>
    <xdr:graphicFrame macro="">
      <xdr:nvGraphicFramePr>
        <xdr:cNvPr id="19457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800100</xdr:colOff>
      <xdr:row>21</xdr:row>
      <xdr:rowOff>142875</xdr:rowOff>
    </xdr:from>
    <xdr:to>
      <xdr:col>11</xdr:col>
      <xdr:colOff>342900</xdr:colOff>
      <xdr:row>39</xdr:row>
      <xdr:rowOff>28575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28575</xdr:colOff>
      <xdr:row>40</xdr:row>
      <xdr:rowOff>0</xdr:rowOff>
    </xdr:from>
    <xdr:to>
      <xdr:col>11</xdr:col>
      <xdr:colOff>409575</xdr:colOff>
      <xdr:row>57</xdr:row>
      <xdr:rowOff>76200</xdr:rowOff>
    </xdr:to>
    <xdr:graphicFrame macro="">
      <xdr:nvGraphicFramePr>
        <xdr:cNvPr id="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4</xdr:col>
      <xdr:colOff>742950</xdr:colOff>
      <xdr:row>72</xdr:row>
      <xdr:rowOff>76200</xdr:rowOff>
    </xdr:to>
    <xdr:graphicFrame macro="">
      <xdr:nvGraphicFramePr>
        <xdr:cNvPr id="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59</xdr:row>
      <xdr:rowOff>0</xdr:rowOff>
    </xdr:from>
    <xdr:to>
      <xdr:col>11</xdr:col>
      <xdr:colOff>381000</xdr:colOff>
      <xdr:row>72</xdr:row>
      <xdr:rowOff>76200</xdr:rowOff>
    </xdr:to>
    <xdr:graphicFrame macro="">
      <xdr:nvGraphicFramePr>
        <xdr:cNvPr id="1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72</xdr:row>
      <xdr:rowOff>190499</xdr:rowOff>
    </xdr:from>
    <xdr:to>
      <xdr:col>5</xdr:col>
      <xdr:colOff>28575</xdr:colOff>
      <xdr:row>90</xdr:row>
      <xdr:rowOff>0</xdr:rowOff>
    </xdr:to>
    <xdr:graphicFrame macro="">
      <xdr:nvGraphicFramePr>
        <xdr:cNvPr id="1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23"/>
  <sheetViews>
    <sheetView tabSelected="1" zoomScaleNormal="10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B23" sqref="B23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9" customFormat="1" ht="123" customHeight="1" x14ac:dyDescent="0.3">
      <c r="A1"/>
      <c r="B1"/>
    </row>
    <row r="2" spans="1:2" s="9" customFormat="1" ht="18.75" customHeight="1" x14ac:dyDescent="0.3">
      <c r="A2" s="19" t="s">
        <v>16</v>
      </c>
      <c r="B2" s="19"/>
    </row>
    <row r="3" spans="1:2" s="9" customFormat="1" ht="18.75" customHeight="1" x14ac:dyDescent="0.3">
      <c r="A3" s="19" t="s">
        <v>15</v>
      </c>
      <c r="B3" s="19"/>
    </row>
    <row r="4" spans="1:2" ht="56.25" customHeight="1" x14ac:dyDescent="0.3">
      <c r="A4" s="20" t="s">
        <v>30</v>
      </c>
      <c r="B4" s="20"/>
    </row>
    <row r="5" spans="1:2" x14ac:dyDescent="0.25">
      <c r="A5" s="4" t="s">
        <v>4</v>
      </c>
      <c r="B5" s="5" t="s">
        <v>22</v>
      </c>
    </row>
    <row r="6" spans="1:2" ht="30" x14ac:dyDescent="0.25">
      <c r="A6" s="4" t="s">
        <v>5</v>
      </c>
      <c r="B6" s="5" t="s">
        <v>23</v>
      </c>
    </row>
    <row r="7" spans="1:2" ht="30" x14ac:dyDescent="0.25">
      <c r="A7" s="4" t="s">
        <v>0</v>
      </c>
      <c r="B7" s="5" t="s">
        <v>17</v>
      </c>
    </row>
    <row r="8" spans="1:2" ht="30" x14ac:dyDescent="0.25">
      <c r="A8" s="4" t="s">
        <v>1</v>
      </c>
      <c r="B8" s="5" t="s">
        <v>24</v>
      </c>
    </row>
    <row r="9" spans="1:2" x14ac:dyDescent="0.25">
      <c r="A9" s="4" t="s">
        <v>2</v>
      </c>
      <c r="B9" s="5" t="s">
        <v>31</v>
      </c>
    </row>
    <row r="10" spans="1:2" x14ac:dyDescent="0.25">
      <c r="A10" s="4" t="s">
        <v>6</v>
      </c>
      <c r="B10" s="5" t="s">
        <v>12</v>
      </c>
    </row>
    <row r="11" spans="1:2" x14ac:dyDescent="0.25">
      <c r="A11" s="4" t="s">
        <v>7</v>
      </c>
      <c r="B11" s="5" t="s">
        <v>32</v>
      </c>
    </row>
    <row r="12" spans="1:2" ht="45" x14ac:dyDescent="0.25">
      <c r="A12" s="4" t="s">
        <v>3</v>
      </c>
      <c r="B12" s="6" t="s">
        <v>25</v>
      </c>
    </row>
    <row r="13" spans="1:2" ht="30" x14ac:dyDescent="0.25">
      <c r="A13" s="4"/>
      <c r="B13" s="6" t="s">
        <v>26</v>
      </c>
    </row>
    <row r="14" spans="1:2" ht="45" x14ac:dyDescent="0.25">
      <c r="A14" s="4"/>
      <c r="B14" s="6" t="s">
        <v>18</v>
      </c>
    </row>
    <row r="15" spans="1:2" x14ac:dyDescent="0.25">
      <c r="A15" s="4"/>
      <c r="B15" s="6" t="s">
        <v>19</v>
      </c>
    </row>
    <row r="16" spans="1:2" ht="30" x14ac:dyDescent="0.25">
      <c r="A16" s="4"/>
      <c r="B16" s="6" t="s">
        <v>20</v>
      </c>
    </row>
    <row r="17" spans="1:2" x14ac:dyDescent="0.25">
      <c r="A17" s="4"/>
      <c r="B17" s="6" t="s">
        <v>21</v>
      </c>
    </row>
    <row r="18" spans="1:2" ht="45" x14ac:dyDescent="0.25">
      <c r="B18" s="6" t="s">
        <v>46</v>
      </c>
    </row>
    <row r="19" spans="1:2" x14ac:dyDescent="0.25">
      <c r="B19" s="6"/>
    </row>
    <row r="20" spans="1:2" x14ac:dyDescent="0.25">
      <c r="A20" t="s">
        <v>8</v>
      </c>
      <c r="B20" s="1">
        <v>42822</v>
      </c>
    </row>
    <row r="21" spans="1:2" x14ac:dyDescent="0.25">
      <c r="B21" s="6" t="s">
        <v>27</v>
      </c>
    </row>
    <row r="23" spans="1:2" ht="75" x14ac:dyDescent="0.25">
      <c r="A23" s="4" t="s">
        <v>28</v>
      </c>
      <c r="B23" s="13" t="s">
        <v>47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6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N83"/>
  <sheetViews>
    <sheetView workbookViewId="0">
      <pane xSplit="1" ySplit="5" topLeftCell="B6" activePane="bottomRight" state="frozen"/>
      <selection activeCell="B46" sqref="B46"/>
      <selection pane="topRight" activeCell="B46" sqref="B46"/>
      <selection pane="bottomLeft" activeCell="B46" sqref="B46"/>
      <selection pane="bottomRight" activeCell="O7" sqref="O7"/>
    </sheetView>
  </sheetViews>
  <sheetFormatPr defaultRowHeight="15" x14ac:dyDescent="0.25"/>
  <cols>
    <col min="1" max="1" width="22.42578125" customWidth="1"/>
    <col min="2" max="2" width="11.5703125" customWidth="1"/>
    <col min="3" max="3" width="9.85546875" customWidth="1"/>
    <col min="4" max="4" width="10.7109375" customWidth="1"/>
    <col min="5" max="6" width="9.5703125" customWidth="1"/>
    <col min="7" max="7" width="9.140625" customWidth="1"/>
    <col min="8" max="9" width="9.7109375" customWidth="1"/>
    <col min="10" max="10" width="9.28515625" customWidth="1"/>
    <col min="11" max="12" width="9.7109375" customWidth="1"/>
    <col min="13" max="13" width="10" customWidth="1"/>
    <col min="14" max="14" width="9.85546875" customWidth="1"/>
  </cols>
  <sheetData>
    <row r="1" spans="1:14" s="9" customFormat="1" ht="18.75" x14ac:dyDescent="0.3">
      <c r="A1" s="8" t="str">
        <f>Ficha!A2</f>
        <v>Situação de saúde</v>
      </c>
    </row>
    <row r="2" spans="1:14" s="9" customFormat="1" ht="18.75" x14ac:dyDescent="0.3">
      <c r="A2" s="8" t="str">
        <f>Ficha!A3</f>
        <v>Indicadores de mortalidade por causas</v>
      </c>
    </row>
    <row r="3" spans="1:14" s="9" customFormat="1" ht="37.5" customHeight="1" x14ac:dyDescent="0.3">
      <c r="A3" s="23" t="str">
        <f>Ficha!A4</f>
        <v>Ind020205RN - Taxa de mortalidade específica por doenças transmissíveis na população de 15 anos e mais, por ano, segundo Brasil, Região Norte, estados do região Norte e escolaridade</v>
      </c>
      <c r="B3" s="23"/>
      <c r="C3" s="23"/>
      <c r="D3" s="23"/>
      <c r="E3" s="23"/>
      <c r="F3" s="23"/>
      <c r="G3" s="23"/>
      <c r="H3" s="23"/>
      <c r="I3" s="23"/>
      <c r="J3" s="23"/>
    </row>
    <row r="4" spans="1:14" s="9" customFormat="1" ht="18.75" x14ac:dyDescent="0.3">
      <c r="A4" s="8" t="s">
        <v>33</v>
      </c>
    </row>
    <row r="5" spans="1:14" x14ac:dyDescent="0.25">
      <c r="A5" s="2" t="s">
        <v>14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3">
        <v>2009</v>
      </c>
      <c r="K5" s="3">
        <v>2011</v>
      </c>
      <c r="L5" s="3">
        <v>2012</v>
      </c>
      <c r="M5" s="3">
        <v>2013</v>
      </c>
      <c r="N5" s="16">
        <v>2014</v>
      </c>
    </row>
    <row r="6" spans="1:14" x14ac:dyDescent="0.25">
      <c r="A6" t="s">
        <v>29</v>
      </c>
      <c r="B6" s="14"/>
      <c r="C6" s="14"/>
      <c r="D6" s="14"/>
      <c r="E6" s="14"/>
      <c r="F6" s="14"/>
      <c r="G6" s="14"/>
      <c r="H6" s="14"/>
      <c r="I6" s="14"/>
      <c r="J6" s="14"/>
    </row>
    <row r="7" spans="1:14" x14ac:dyDescent="0.25">
      <c r="A7" s="12" t="s">
        <v>43</v>
      </c>
      <c r="B7" s="17">
        <v>63.823295032810044</v>
      </c>
      <c r="C7" s="17">
        <v>71.103421404276986</v>
      </c>
      <c r="D7" s="17">
        <v>77.151753676695492</v>
      </c>
      <c r="E7" s="17">
        <v>82.300128420041332</v>
      </c>
      <c r="F7" s="17">
        <v>81.370999821781027</v>
      </c>
      <c r="G7" s="17">
        <v>92.211888483485552</v>
      </c>
      <c r="H7" s="17">
        <v>96.044038997746782</v>
      </c>
      <c r="I7" s="17">
        <v>103.37737040996711</v>
      </c>
      <c r="J7" s="17">
        <v>114.00895056554133</v>
      </c>
      <c r="K7" s="17">
        <v>150.32890728636318</v>
      </c>
      <c r="L7" s="17">
        <v>172.68502223897903</v>
      </c>
      <c r="M7" s="17">
        <v>188.46750811691797</v>
      </c>
      <c r="N7" s="17">
        <v>196.16339209973842</v>
      </c>
    </row>
    <row r="8" spans="1:14" x14ac:dyDescent="0.25">
      <c r="A8" s="12" t="s">
        <v>44</v>
      </c>
      <c r="B8" s="17">
        <v>24.261574411486201</v>
      </c>
      <c r="C8" s="17">
        <v>27.319291452593959</v>
      </c>
      <c r="D8" s="17">
        <v>30.242450189713814</v>
      </c>
      <c r="E8" s="17">
        <v>33.545769123282327</v>
      </c>
      <c r="F8" s="17">
        <v>33.059900425436325</v>
      </c>
      <c r="G8" s="17">
        <v>39.136568481595241</v>
      </c>
      <c r="H8" s="17">
        <v>43.17210035177294</v>
      </c>
      <c r="I8" s="17">
        <v>47.906536757712942</v>
      </c>
      <c r="J8" s="17">
        <v>53.926978551309638</v>
      </c>
      <c r="K8" s="17">
        <v>55.988197083385671</v>
      </c>
      <c r="L8" s="17">
        <v>52.844715543771386</v>
      </c>
      <c r="M8" s="17">
        <v>59.930398350531675</v>
      </c>
      <c r="N8" s="17">
        <v>61.816369269585294</v>
      </c>
    </row>
    <row r="9" spans="1:14" x14ac:dyDescent="0.25">
      <c r="A9" s="12" t="s">
        <v>45</v>
      </c>
      <c r="B9" s="17">
        <v>9.3195598294217721</v>
      </c>
      <c r="C9" s="17">
        <v>9.6121031976579712</v>
      </c>
      <c r="D9" s="17">
        <v>9.9336134709084725</v>
      </c>
      <c r="E9" s="17">
        <v>10.556886917765343</v>
      </c>
      <c r="F9" s="17">
        <v>10.857083248842713</v>
      </c>
      <c r="G9" s="17">
        <v>11.608585529801607</v>
      </c>
      <c r="H9" s="17">
        <v>12.644637769304856</v>
      </c>
      <c r="I9" s="17">
        <v>12.623893856998812</v>
      </c>
      <c r="J9" s="17">
        <v>14.614749701203676</v>
      </c>
      <c r="K9" s="17">
        <v>16.28847367767758</v>
      </c>
      <c r="L9" s="17">
        <v>16.828809734317204</v>
      </c>
      <c r="M9" s="17">
        <v>18.665529335996947</v>
      </c>
      <c r="N9" s="17">
        <v>19.872994976945801</v>
      </c>
    </row>
    <row r="10" spans="1:14" x14ac:dyDescent="0.25">
      <c r="A10" s="12" t="s">
        <v>34</v>
      </c>
      <c r="B10" s="17">
        <v>18.882240424609158</v>
      </c>
      <c r="C10" s="17">
        <v>19.80338479763088</v>
      </c>
      <c r="D10" s="17">
        <v>20.341838418359057</v>
      </c>
      <c r="E10" s="17">
        <v>21.541952379680616</v>
      </c>
      <c r="F10" s="17">
        <v>21.007318678743211</v>
      </c>
      <c r="G10" s="17">
        <v>21.421706971714531</v>
      </c>
      <c r="H10" s="17">
        <v>20.910908349493464</v>
      </c>
      <c r="I10" s="17">
        <v>20.145753205269695</v>
      </c>
      <c r="J10" s="17">
        <v>22.261025413683431</v>
      </c>
      <c r="K10" s="17">
        <v>18.784207816920713</v>
      </c>
      <c r="L10" s="17">
        <v>16.680705285021801</v>
      </c>
      <c r="M10" s="17">
        <v>17.063864557454597</v>
      </c>
      <c r="N10" s="17">
        <v>17.590817883736385</v>
      </c>
    </row>
    <row r="11" spans="1:14" x14ac:dyDescent="0.25">
      <c r="A11" s="12" t="s">
        <v>13</v>
      </c>
      <c r="B11" s="17">
        <v>29.687765053116216</v>
      </c>
      <c r="C11" s="17">
        <v>31.929849334593587</v>
      </c>
      <c r="D11" s="17">
        <v>33.606556244710802</v>
      </c>
      <c r="E11" s="17">
        <v>35.676812759064795</v>
      </c>
      <c r="F11" s="17">
        <v>34.717609800975929</v>
      </c>
      <c r="G11" s="17">
        <v>38.162681979601992</v>
      </c>
      <c r="H11" s="17">
        <v>39.695097062736103</v>
      </c>
      <c r="I11" s="17">
        <v>41.364658494640189</v>
      </c>
      <c r="J11" s="17">
        <v>45.536616347891034</v>
      </c>
      <c r="K11" s="17">
        <v>52.530585050220274</v>
      </c>
      <c r="L11" s="17">
        <v>53.524551967310074</v>
      </c>
      <c r="M11" s="17">
        <v>58.120914347588524</v>
      </c>
      <c r="N11" s="17">
        <v>59.640435763205055</v>
      </c>
    </row>
    <row r="12" spans="1:14" x14ac:dyDescent="0.25">
      <c r="A12" t="s">
        <v>35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x14ac:dyDescent="0.25">
      <c r="A13" s="12" t="s">
        <v>43</v>
      </c>
      <c r="B13" s="17">
        <v>50.128913854060663</v>
      </c>
      <c r="C13" s="17">
        <v>59.915923569836593</v>
      </c>
      <c r="D13" s="17">
        <v>67.052611725751021</v>
      </c>
      <c r="E13" s="17">
        <v>64.45973030249985</v>
      </c>
      <c r="F13" s="17">
        <v>64.538824078145595</v>
      </c>
      <c r="G13" s="17">
        <v>67.859993131439708</v>
      </c>
      <c r="H13" s="17">
        <v>70.477387554465324</v>
      </c>
      <c r="I13" s="17">
        <v>70.160971909078583</v>
      </c>
      <c r="J13" s="17">
        <v>81.587190806277164</v>
      </c>
      <c r="K13" s="17">
        <v>88.878964780415885</v>
      </c>
      <c r="L13" s="17">
        <v>103.79830006363251</v>
      </c>
      <c r="M13" s="17">
        <v>113.36632193574216</v>
      </c>
      <c r="N13" s="17">
        <v>123.70287180377437</v>
      </c>
    </row>
    <row r="14" spans="1:14" x14ac:dyDescent="0.25">
      <c r="A14" s="12" t="s">
        <v>44</v>
      </c>
      <c r="B14" s="17">
        <v>13.718921684772669</v>
      </c>
      <c r="C14" s="17">
        <v>19.011246386253688</v>
      </c>
      <c r="D14" s="17">
        <v>25.226984275016402</v>
      </c>
      <c r="E14" s="17">
        <v>26.759801305264432</v>
      </c>
      <c r="F14" s="17">
        <v>29.019734380944502</v>
      </c>
      <c r="G14" s="17">
        <v>27.673675424054753</v>
      </c>
      <c r="H14" s="17">
        <v>33.691910863639819</v>
      </c>
      <c r="I14" s="17">
        <v>39.698786438173144</v>
      </c>
      <c r="J14" s="17">
        <v>41.278634905243948</v>
      </c>
      <c r="K14" s="17">
        <v>39.898302743844731</v>
      </c>
      <c r="L14" s="17">
        <v>41.583065627817945</v>
      </c>
      <c r="M14" s="17">
        <v>44.401039275915785</v>
      </c>
      <c r="N14" s="17">
        <v>43.329536323994731</v>
      </c>
    </row>
    <row r="15" spans="1:14" x14ac:dyDescent="0.25">
      <c r="A15" s="12" t="s">
        <v>45</v>
      </c>
      <c r="B15" s="17">
        <v>5.8184640906772236</v>
      </c>
      <c r="C15" s="17">
        <v>7.2704402917501971</v>
      </c>
      <c r="D15" s="17">
        <v>10.007261453107615</v>
      </c>
      <c r="E15" s="17">
        <v>10.193257337093531</v>
      </c>
      <c r="F15" s="17">
        <v>11.342149303530816</v>
      </c>
      <c r="G15" s="17">
        <v>9.3052863185133035</v>
      </c>
      <c r="H15" s="17">
        <v>11.005838809377435</v>
      </c>
      <c r="I15" s="17">
        <v>12.3097949025011</v>
      </c>
      <c r="J15" s="17">
        <v>12.046411588482661</v>
      </c>
      <c r="K15" s="17">
        <v>14.502183175725619</v>
      </c>
      <c r="L15" s="17">
        <v>16.367113715823123</v>
      </c>
      <c r="M15" s="17">
        <v>17.406737818170267</v>
      </c>
      <c r="N15" s="17">
        <v>17.823944017065809</v>
      </c>
    </row>
    <row r="16" spans="1:14" x14ac:dyDescent="0.25">
      <c r="A16" s="12" t="s">
        <v>34</v>
      </c>
      <c r="B16" s="17">
        <v>18.344312312451169</v>
      </c>
      <c r="C16" s="17">
        <v>18.875939901583859</v>
      </c>
      <c r="D16" s="17">
        <v>27.628555368297391</v>
      </c>
      <c r="E16" s="17">
        <v>35.096556085177866</v>
      </c>
      <c r="F16" s="17">
        <v>27.681451457090276</v>
      </c>
      <c r="G16" s="17">
        <v>27.487315059230372</v>
      </c>
      <c r="H16" s="17">
        <v>29.270788140680786</v>
      </c>
      <c r="I16" s="17">
        <v>22.779327671134084</v>
      </c>
      <c r="J16" s="17">
        <v>25.188642808620902</v>
      </c>
      <c r="K16" s="17">
        <v>16.057601033812873</v>
      </c>
      <c r="L16" s="17">
        <v>20.59064169022027</v>
      </c>
      <c r="M16" s="17">
        <v>15.166071604652025</v>
      </c>
      <c r="N16" s="17">
        <v>17.036458136173724</v>
      </c>
    </row>
    <row r="17" spans="1:14" x14ac:dyDescent="0.25">
      <c r="A17" s="12" t="s">
        <v>13</v>
      </c>
      <c r="B17" s="17">
        <v>21.053598139768415</v>
      </c>
      <c r="C17" s="17">
        <v>25.043372796308581</v>
      </c>
      <c r="D17" s="17">
        <v>29.66131496650365</v>
      </c>
      <c r="E17" s="17">
        <v>32.529874506398727</v>
      </c>
      <c r="F17" s="17">
        <v>32.169705248217241</v>
      </c>
      <c r="G17" s="17">
        <v>31.033868995300399</v>
      </c>
      <c r="H17" s="17">
        <v>33.708888098590613</v>
      </c>
      <c r="I17" s="17">
        <v>34.518187337369014</v>
      </c>
      <c r="J17" s="17">
        <v>37.501195144738617</v>
      </c>
      <c r="K17" s="17">
        <v>39.009465634754889</v>
      </c>
      <c r="L17" s="17">
        <v>41.987153171440696</v>
      </c>
      <c r="M17" s="17">
        <v>44.034712524642636</v>
      </c>
      <c r="N17" s="17">
        <v>45.121274681012096</v>
      </c>
    </row>
    <row r="18" spans="1:14" x14ac:dyDescent="0.25">
      <c r="A18" t="s">
        <v>36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x14ac:dyDescent="0.25">
      <c r="A19" s="12" t="s">
        <v>43</v>
      </c>
      <c r="B19" s="17">
        <v>36.23674710281071</v>
      </c>
      <c r="C19" s="17">
        <v>7.8594219102904816E-2</v>
      </c>
      <c r="D19" s="17">
        <v>6.5799954681101128E-2</v>
      </c>
      <c r="E19" s="17">
        <v>6.7379629385400153E-2</v>
      </c>
      <c r="F19" s="17">
        <v>5.4796849457058781E-2</v>
      </c>
      <c r="G19" s="17">
        <v>4.0152928174275529E-2</v>
      </c>
      <c r="H19" s="17">
        <v>4.1694456899823332E-2</v>
      </c>
      <c r="I19" s="17">
        <v>4.7857402239641612E-2</v>
      </c>
      <c r="J19" s="17">
        <v>8.0322878275539841E-2</v>
      </c>
      <c r="K19" s="17">
        <v>7.8133998255803583E-2</v>
      </c>
      <c r="L19" s="17">
        <v>0.11725057447732079</v>
      </c>
      <c r="M19" s="17">
        <v>0.10404574055516251</v>
      </c>
      <c r="N19" s="17">
        <v>0.26307419161729173</v>
      </c>
    </row>
    <row r="20" spans="1:14" x14ac:dyDescent="0.25">
      <c r="A20" s="12" t="s">
        <v>44</v>
      </c>
      <c r="B20" s="17">
        <v>7.9444512239862712</v>
      </c>
      <c r="C20" s="17">
        <v>9.9726380758044506</v>
      </c>
      <c r="D20" s="17">
        <v>8.0625599956423688</v>
      </c>
      <c r="E20" s="17">
        <v>11.106246505214514</v>
      </c>
      <c r="F20" s="17">
        <v>12.155529026045825</v>
      </c>
      <c r="G20" s="17">
        <v>10.206883001942719</v>
      </c>
      <c r="H20" s="17">
        <v>10.32702025945585</v>
      </c>
      <c r="I20" s="17">
        <v>13.129841089231249</v>
      </c>
      <c r="J20" s="17">
        <v>25.300146314384687</v>
      </c>
      <c r="K20" s="17">
        <v>17.261908899996556</v>
      </c>
      <c r="L20" s="17">
        <v>20.678668231974939</v>
      </c>
      <c r="M20" s="17">
        <v>27.915025095940202</v>
      </c>
      <c r="N20" s="17">
        <v>25.68044204378316</v>
      </c>
    </row>
    <row r="21" spans="1:14" x14ac:dyDescent="0.25">
      <c r="A21" s="12" t="s">
        <v>45</v>
      </c>
      <c r="B21" s="17">
        <v>5.3196800291914874</v>
      </c>
      <c r="C21" s="17">
        <v>2.2890224308703817</v>
      </c>
      <c r="D21" s="17">
        <v>6.7552805731450034</v>
      </c>
      <c r="E21" s="17">
        <v>4.6341733250395851</v>
      </c>
      <c r="F21" s="17">
        <v>2.5653313443223804</v>
      </c>
      <c r="G21" s="17">
        <v>4.2187190045655338</v>
      </c>
      <c r="H21" s="17">
        <v>4.5096071254784462</v>
      </c>
      <c r="I21" s="17">
        <v>2.4419946790500644</v>
      </c>
      <c r="J21" s="17">
        <v>2.9315675222203694</v>
      </c>
      <c r="K21" s="17">
        <v>4.7315676794879336</v>
      </c>
      <c r="L21" s="17">
        <v>5.9579215295487895</v>
      </c>
      <c r="M21" s="17">
        <v>6.7303165595447556</v>
      </c>
      <c r="N21" s="17">
        <v>7.1407055872994807</v>
      </c>
    </row>
    <row r="22" spans="1:14" x14ac:dyDescent="0.25">
      <c r="A22" s="12" t="s">
        <v>34</v>
      </c>
      <c r="B22" s="17">
        <v>4.9052034644402323</v>
      </c>
      <c r="C22" s="17">
        <v>7.2333869134738338</v>
      </c>
      <c r="D22" s="17">
        <v>13.635438582415844</v>
      </c>
      <c r="E22" s="17">
        <v>5.7649616045053556</v>
      </c>
      <c r="F22" s="17">
        <v>7.1491007925557719</v>
      </c>
      <c r="G22" s="17">
        <v>14.426943894647344</v>
      </c>
      <c r="H22" s="17">
        <v>5.7531287181681918</v>
      </c>
      <c r="I22" s="17">
        <v>7.1298189726962207</v>
      </c>
      <c r="J22" s="17">
        <v>5.8216552289648549</v>
      </c>
      <c r="K22" s="17">
        <v>2.7414050899797755</v>
      </c>
      <c r="L22" s="17">
        <v>8.7310588527352522</v>
      </c>
      <c r="M22" s="17">
        <v>4.6508389534155139</v>
      </c>
      <c r="N22" s="17">
        <v>5.1315354105385609</v>
      </c>
    </row>
    <row r="23" spans="1:14" x14ac:dyDescent="0.25">
      <c r="A23" s="12" t="s">
        <v>13</v>
      </c>
      <c r="B23" s="17">
        <v>14.869272542082697</v>
      </c>
      <c r="C23" s="17">
        <v>15.893115700850281</v>
      </c>
      <c r="D23" s="17">
        <v>15.857690277228556</v>
      </c>
      <c r="E23" s="17">
        <v>16.506823960094508</v>
      </c>
      <c r="F23" s="17">
        <v>15.123240139932774</v>
      </c>
      <c r="G23" s="17">
        <v>13.902791680569457</v>
      </c>
      <c r="H23" s="17">
        <v>13.467356122992211</v>
      </c>
      <c r="I23" s="17">
        <v>14.730957150556556</v>
      </c>
      <c r="J23" s="17">
        <v>19.987662787451882</v>
      </c>
      <c r="K23" s="17">
        <v>19.526325936398553</v>
      </c>
      <c r="L23" s="17">
        <v>23.153601151387441</v>
      </c>
      <c r="M23" s="17">
        <v>24.194485712998052</v>
      </c>
      <c r="N23" s="17">
        <v>33.352776192012712</v>
      </c>
    </row>
    <row r="24" spans="1:14" x14ac:dyDescent="0.25">
      <c r="A24" t="s">
        <v>37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x14ac:dyDescent="0.25">
      <c r="A25" s="12" t="s">
        <v>43</v>
      </c>
      <c r="B25" s="17">
        <v>63.446269107936295</v>
      </c>
      <c r="C25" s="17">
        <v>77.18921821712614</v>
      </c>
      <c r="D25" s="17">
        <v>63.981279984074718</v>
      </c>
      <c r="E25" s="17">
        <v>67.414086632268223</v>
      </c>
      <c r="F25" s="17">
        <v>81.908371538852293</v>
      </c>
      <c r="G25" s="17">
        <v>72.750304788517681</v>
      </c>
      <c r="H25" s="17">
        <v>89.257211857115422</v>
      </c>
      <c r="I25" s="17">
        <v>80.196650006135769</v>
      </c>
      <c r="J25" s="17">
        <v>57.711883911908004</v>
      </c>
      <c r="K25" s="17">
        <v>62.049743725108975</v>
      </c>
      <c r="L25" s="17">
        <v>122.9565916529222</v>
      </c>
      <c r="M25" s="17">
        <v>77.443485908177621</v>
      </c>
      <c r="N25" s="17">
        <v>131.77517048505771</v>
      </c>
    </row>
    <row r="26" spans="1:14" x14ac:dyDescent="0.25">
      <c r="A26" s="12" t="s">
        <v>44</v>
      </c>
      <c r="B26" s="17">
        <v>19.585618496571829</v>
      </c>
      <c r="C26" s="17">
        <v>15.827045248879417</v>
      </c>
      <c r="D26" s="17">
        <v>18.941774815428158</v>
      </c>
      <c r="E26" s="17">
        <v>24.00901743098003</v>
      </c>
      <c r="F26" s="17">
        <v>18.955495799196974</v>
      </c>
      <c r="G26" s="17">
        <v>30.892384553889272</v>
      </c>
      <c r="H26" s="17">
        <v>35.713903674397443</v>
      </c>
      <c r="I26" s="17">
        <v>25.068399734183966</v>
      </c>
      <c r="J26" s="17">
        <v>40.937763124877115</v>
      </c>
      <c r="K26" s="17">
        <v>18.38419246285191</v>
      </c>
      <c r="L26" s="17">
        <v>25.275930406745488</v>
      </c>
      <c r="M26" s="17">
        <v>53.415677138745515</v>
      </c>
      <c r="N26" s="17">
        <v>40.188534778295313</v>
      </c>
    </row>
    <row r="27" spans="1:14" x14ac:dyDescent="0.25">
      <c r="A27" s="12" t="s">
        <v>45</v>
      </c>
      <c r="B27" s="17">
        <v>10.09091037387782</v>
      </c>
      <c r="C27" s="17">
        <v>3.7555813951699411</v>
      </c>
      <c r="D27" s="17">
        <v>3.78950693316941</v>
      </c>
      <c r="E27" s="17">
        <v>7.6660632072000023</v>
      </c>
      <c r="F27" s="17">
        <v>9.5285867221376339</v>
      </c>
      <c r="G27" s="17">
        <v>6.1266407242537211</v>
      </c>
      <c r="H27" s="17">
        <v>5.8188930803279746</v>
      </c>
      <c r="I27" s="17">
        <v>7.9254057148570567</v>
      </c>
      <c r="J27" s="17">
        <v>7.2488672440007367</v>
      </c>
      <c r="K27" s="17">
        <v>8.6469454940501134</v>
      </c>
      <c r="L27" s="17">
        <v>7.1525162249473668</v>
      </c>
      <c r="M27" s="17">
        <v>13.045966362350912</v>
      </c>
      <c r="N27" s="17">
        <v>17.666464698674606</v>
      </c>
    </row>
    <row r="28" spans="1:14" x14ac:dyDescent="0.25">
      <c r="A28" s="12" t="s">
        <v>34</v>
      </c>
      <c r="B28" s="17">
        <v>17.248039067482228</v>
      </c>
      <c r="C28" s="17">
        <v>3.0470715176709526</v>
      </c>
      <c r="D28" s="17">
        <v>7.0095561082573363</v>
      </c>
      <c r="E28" s="17">
        <v>11.760713708763584</v>
      </c>
      <c r="F28" s="17">
        <v>2.54424523851731</v>
      </c>
      <c r="G28" s="17">
        <v>16.707462992281396</v>
      </c>
      <c r="H28" s="17">
        <v>16.233306917791214</v>
      </c>
      <c r="I28" s="17">
        <v>3.7531996651462602</v>
      </c>
      <c r="J28" s="17">
        <v>8.7113609269102366</v>
      </c>
      <c r="K28" s="17">
        <v>13.104274874774935</v>
      </c>
      <c r="L28" s="17">
        <v>20.000078238153538</v>
      </c>
      <c r="M28" s="17">
        <v>12.204592535232431</v>
      </c>
      <c r="N28" s="17">
        <v>15.069285732283717</v>
      </c>
    </row>
    <row r="29" spans="1:14" x14ac:dyDescent="0.25">
      <c r="A29" s="12" t="s">
        <v>13</v>
      </c>
      <c r="B29" s="17">
        <v>29.636194934149483</v>
      </c>
      <c r="C29" s="17">
        <v>26.625500236671112</v>
      </c>
      <c r="D29" s="17">
        <v>26.915086820753359</v>
      </c>
      <c r="E29" s="17">
        <v>33.775375973264119</v>
      </c>
      <c r="F29" s="17">
        <v>36.522653784720866</v>
      </c>
      <c r="G29" s="17">
        <v>34.084615056878697</v>
      </c>
      <c r="H29" s="17">
        <v>36.590838482515792</v>
      </c>
      <c r="I29" s="17">
        <v>30.209857812269227</v>
      </c>
      <c r="J29" s="17">
        <v>27.639339267448694</v>
      </c>
      <c r="K29" s="17">
        <v>25.952839982203766</v>
      </c>
      <c r="L29" s="17">
        <v>39.688744031654785</v>
      </c>
      <c r="M29" s="17">
        <v>37.660447164148813</v>
      </c>
      <c r="N29" s="17">
        <v>49.977861517616724</v>
      </c>
    </row>
    <row r="30" spans="1:14" x14ac:dyDescent="0.25">
      <c r="A30" t="s">
        <v>38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25">
      <c r="A31" s="12" t="s">
        <v>43</v>
      </c>
      <c r="B31" s="17">
        <v>77.122444523069731</v>
      </c>
      <c r="C31" s="17">
        <v>81.930018149009314</v>
      </c>
      <c r="D31" s="17">
        <v>85.032518078523481</v>
      </c>
      <c r="E31" s="17">
        <v>76.872502383911808</v>
      </c>
      <c r="F31" s="17">
        <v>77.066437520652315</v>
      </c>
      <c r="G31" s="17">
        <v>82.471753287989003</v>
      </c>
      <c r="H31" s="17">
        <v>74.747330058406291</v>
      </c>
      <c r="I31" s="17">
        <v>77.084065313389942</v>
      </c>
      <c r="J31" s="17">
        <v>100.66043055418636</v>
      </c>
      <c r="K31" s="17">
        <v>98.349827735621432</v>
      </c>
      <c r="L31" s="17">
        <v>132.37465873281093</v>
      </c>
      <c r="M31" s="17">
        <v>129.98264947210015</v>
      </c>
      <c r="N31" s="17">
        <v>149.7685402219042</v>
      </c>
    </row>
    <row r="32" spans="1:14" x14ac:dyDescent="0.25">
      <c r="A32" s="12" t="s">
        <v>44</v>
      </c>
      <c r="B32" s="17">
        <v>16.641867521107045</v>
      </c>
      <c r="C32" s="17">
        <v>22.269425491345807</v>
      </c>
      <c r="D32" s="17">
        <v>23.051720086160547</v>
      </c>
      <c r="E32" s="17">
        <v>25.608531802696174</v>
      </c>
      <c r="F32" s="17">
        <v>30.307237628427917</v>
      </c>
      <c r="G32" s="17">
        <v>31.991618021620031</v>
      </c>
      <c r="H32" s="17">
        <v>35.42206618546733</v>
      </c>
      <c r="I32" s="17">
        <v>57.211789773324561</v>
      </c>
      <c r="J32" s="17">
        <v>44.675978381454506</v>
      </c>
      <c r="K32" s="17">
        <v>49.163627741792638</v>
      </c>
      <c r="L32" s="17">
        <v>39.681421350688495</v>
      </c>
      <c r="M32" s="17">
        <v>52.472133531678821</v>
      </c>
      <c r="N32" s="17">
        <v>54.664149617639332</v>
      </c>
    </row>
    <row r="33" spans="1:14" x14ac:dyDescent="0.25">
      <c r="A33" s="12" t="s">
        <v>45</v>
      </c>
      <c r="B33" s="17">
        <v>7.742376354181709</v>
      </c>
      <c r="C33" s="17">
        <v>8.1486118635967841</v>
      </c>
      <c r="D33" s="17">
        <v>7.9117706115538216</v>
      </c>
      <c r="E33" s="17">
        <v>9.1526385440381404</v>
      </c>
      <c r="F33" s="17">
        <v>10.987569151195455</v>
      </c>
      <c r="G33" s="17">
        <v>7.5777926562030622</v>
      </c>
      <c r="H33" s="17">
        <v>11.982290309856353</v>
      </c>
      <c r="I33" s="17">
        <v>15.069740872540889</v>
      </c>
      <c r="J33" s="17">
        <v>15.355677333650185</v>
      </c>
      <c r="K33" s="17">
        <v>19.704461324892126</v>
      </c>
      <c r="L33" s="17">
        <v>16.10784412969301</v>
      </c>
      <c r="M33" s="17">
        <v>19.153786746384366</v>
      </c>
      <c r="N33" s="17">
        <v>21.314008003668093</v>
      </c>
    </row>
    <row r="34" spans="1:14" x14ac:dyDescent="0.25">
      <c r="A34" s="12" t="s">
        <v>34</v>
      </c>
      <c r="B34" s="17">
        <v>27.073645149642559</v>
      </c>
      <c r="C34" s="17">
        <v>22.591962468178089</v>
      </c>
      <c r="D34" s="17">
        <v>34.260425071956227</v>
      </c>
      <c r="E34" s="17">
        <v>41.460802313342541</v>
      </c>
      <c r="F34" s="17">
        <v>23.34269710618296</v>
      </c>
      <c r="G34" s="17">
        <v>30.175369331166397</v>
      </c>
      <c r="H34" s="17">
        <v>30.052286915287258</v>
      </c>
      <c r="I34" s="17">
        <v>21.127385509548105</v>
      </c>
      <c r="J34" s="17">
        <v>34.195051004243112</v>
      </c>
      <c r="K34" s="17">
        <v>20.533153377982735</v>
      </c>
      <c r="L34" s="17">
        <v>13.940215752613835</v>
      </c>
      <c r="M34" s="17">
        <v>13.005852485084842</v>
      </c>
      <c r="N34" s="17">
        <v>20.526865585502481</v>
      </c>
    </row>
    <row r="35" spans="1:14" x14ac:dyDescent="0.25">
      <c r="A35" s="12" t="s">
        <v>13</v>
      </c>
      <c r="B35" s="17">
        <v>26.470599636610718</v>
      </c>
      <c r="C35" s="17">
        <v>26.882658002688263</v>
      </c>
      <c r="D35" s="17">
        <v>27.216718454756496</v>
      </c>
      <c r="E35" s="17">
        <v>30.896482647485271</v>
      </c>
      <c r="F35" s="17">
        <v>30.788691367675899</v>
      </c>
      <c r="G35" s="17">
        <v>29.86940353611816</v>
      </c>
      <c r="H35" s="17">
        <v>32.175389155784359</v>
      </c>
      <c r="I35" s="17">
        <v>37.964492877843185</v>
      </c>
      <c r="J35" s="17">
        <v>41.180866802774155</v>
      </c>
      <c r="K35" s="17">
        <v>43.661132004350478</v>
      </c>
      <c r="L35" s="17">
        <v>42.141256049551394</v>
      </c>
      <c r="M35" s="17">
        <v>44.831067501332079</v>
      </c>
      <c r="N35" s="17">
        <v>47.882871363538747</v>
      </c>
    </row>
    <row r="36" spans="1:14" x14ac:dyDescent="0.25">
      <c r="A36" t="s">
        <v>39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4.25" customHeight="1" x14ac:dyDescent="0.25">
      <c r="A37" s="12" t="s">
        <v>43</v>
      </c>
      <c r="B37" s="17">
        <v>12.821000253240346</v>
      </c>
      <c r="C37" s="17">
        <v>28.548830075672331</v>
      </c>
      <c r="D37" s="17">
        <v>57.71079684924301</v>
      </c>
      <c r="E37" s="17">
        <v>40.157988418683793</v>
      </c>
      <c r="F37" s="17">
        <v>48.183081445418743</v>
      </c>
      <c r="G37" s="17">
        <v>93.323382828298648</v>
      </c>
      <c r="H37" s="17">
        <v>91.36460819987505</v>
      </c>
      <c r="I37" s="17">
        <v>107.95193334495742</v>
      </c>
      <c r="J37" s="17">
        <v>80.556946810478152</v>
      </c>
      <c r="K37" s="18">
        <v>103.12656331620013</v>
      </c>
      <c r="L37" s="17">
        <v>210.72320140138766</v>
      </c>
      <c r="M37" s="17">
        <v>165.52955549513248</v>
      </c>
      <c r="N37" s="17">
        <v>208.96304079273884</v>
      </c>
    </row>
    <row r="38" spans="1:14" x14ac:dyDescent="0.25">
      <c r="A38" s="12" t="s">
        <v>44</v>
      </c>
      <c r="B38" s="17">
        <v>12.242245839308669</v>
      </c>
      <c r="C38" s="17">
        <v>21.290800065859852</v>
      </c>
      <c r="D38" s="17">
        <v>14.05253346277623</v>
      </c>
      <c r="E38" s="17">
        <v>11.145986215109485</v>
      </c>
      <c r="F38" s="17">
        <v>25.821025335390186</v>
      </c>
      <c r="G38" s="17">
        <v>22.133780006060732</v>
      </c>
      <c r="H38" s="17">
        <v>35.129206010583566</v>
      </c>
      <c r="I38" s="17">
        <v>44.474783045886099</v>
      </c>
      <c r="J38" s="17">
        <v>43.453531595781939</v>
      </c>
      <c r="K38" s="17">
        <v>36.169479443147601</v>
      </c>
      <c r="L38" s="17">
        <v>25.809445636963765</v>
      </c>
      <c r="M38" s="17">
        <v>37.764008524529487</v>
      </c>
      <c r="N38" s="17">
        <v>33.701557875103006</v>
      </c>
    </row>
    <row r="39" spans="1:14" x14ac:dyDescent="0.25">
      <c r="A39" s="12" t="s">
        <v>45</v>
      </c>
      <c r="B39" s="17">
        <v>10.369097527014231</v>
      </c>
      <c r="C39" s="17">
        <v>4.2391928371747598</v>
      </c>
      <c r="D39" s="17">
        <v>8.8981756024528824</v>
      </c>
      <c r="E39" s="17">
        <v>6.4290387209690838</v>
      </c>
      <c r="F39" s="17">
        <v>12.50239411427142</v>
      </c>
      <c r="G39" s="17">
        <v>8.3510330797665553</v>
      </c>
      <c r="H39" s="17">
        <v>8.631827029648063</v>
      </c>
      <c r="I39" s="17">
        <v>5.331045208750111</v>
      </c>
      <c r="J39" s="17">
        <v>12.164957316444799</v>
      </c>
      <c r="K39" s="18">
        <v>13.260620375834197</v>
      </c>
      <c r="L39" s="17">
        <v>9.8207945715068252</v>
      </c>
      <c r="M39" s="17">
        <v>14.109771831062604</v>
      </c>
      <c r="N39" s="17">
        <v>8.2432539547902017</v>
      </c>
    </row>
    <row r="40" spans="1:14" ht="15" customHeight="1" x14ac:dyDescent="0.25">
      <c r="A40" s="12" t="s">
        <v>34</v>
      </c>
      <c r="B40" s="17">
        <v>71.244640264036775</v>
      </c>
      <c r="C40" s="17">
        <v>19.933872954309084</v>
      </c>
      <c r="D40" s="17">
        <v>36.874207538198668</v>
      </c>
      <c r="E40" s="17">
        <v>27.178346568652483</v>
      </c>
      <c r="F40" s="17">
        <v>31.780491363184492</v>
      </c>
      <c r="G40" s="17">
        <v>27.471933837883832</v>
      </c>
      <c r="H40" s="17">
        <v>17.178983223427871</v>
      </c>
      <c r="I40" s="17">
        <v>25.78823397977439</v>
      </c>
      <c r="J40" s="17">
        <v>15.315642221138402</v>
      </c>
      <c r="K40" s="18">
        <v>7.5840882931695965</v>
      </c>
      <c r="L40" s="17">
        <v>11.829948954597882</v>
      </c>
      <c r="M40" s="17">
        <v>10.814957406572661</v>
      </c>
      <c r="N40" s="17">
        <v>4.806507279374518</v>
      </c>
    </row>
    <row r="41" spans="1:14" ht="17.25" customHeight="1" x14ac:dyDescent="0.25">
      <c r="A41" s="12" t="s">
        <v>13</v>
      </c>
      <c r="B41" s="17">
        <v>13.990840662979302</v>
      </c>
      <c r="C41" s="17">
        <v>16.085575260385252</v>
      </c>
      <c r="D41" s="17">
        <v>22.305917073463679</v>
      </c>
      <c r="E41" s="17">
        <v>16.908192637925488</v>
      </c>
      <c r="F41" s="17">
        <v>25.799896006573022</v>
      </c>
      <c r="G41" s="17">
        <v>31.365228966171451</v>
      </c>
      <c r="H41" s="17">
        <v>32.482153271469599</v>
      </c>
      <c r="I41" s="17">
        <v>36.028323256104308</v>
      </c>
      <c r="J41" s="17">
        <v>31.07187615440651</v>
      </c>
      <c r="K41" s="18">
        <v>33.125379561640813</v>
      </c>
      <c r="L41" s="17">
        <v>38.783277155388511</v>
      </c>
      <c r="M41" s="17">
        <v>44.111835756931534</v>
      </c>
      <c r="N41" s="17">
        <v>41.102867371769477</v>
      </c>
    </row>
    <row r="42" spans="1:14" x14ac:dyDescent="0.25">
      <c r="A42" t="s">
        <v>40</v>
      </c>
      <c r="B42" s="17"/>
      <c r="C42" s="17"/>
      <c r="D42" s="17"/>
      <c r="E42" s="17"/>
      <c r="F42" s="17"/>
      <c r="G42" s="17"/>
      <c r="H42" s="17"/>
      <c r="I42" s="17"/>
      <c r="J42" s="17"/>
      <c r="K42" s="18"/>
      <c r="L42" s="17"/>
      <c r="M42" s="17"/>
      <c r="N42" s="17"/>
    </row>
    <row r="43" spans="1:14" ht="15.75" customHeight="1" x14ac:dyDescent="0.25">
      <c r="A43" s="12" t="s">
        <v>43</v>
      </c>
      <c r="B43" s="17">
        <v>41.946173270448426</v>
      </c>
      <c r="C43" s="17">
        <v>58.133018458081082</v>
      </c>
      <c r="D43" s="17">
        <v>70.021070848908849</v>
      </c>
      <c r="E43" s="17">
        <v>65.297267348255559</v>
      </c>
      <c r="F43" s="17">
        <v>61.104350244909909</v>
      </c>
      <c r="G43" s="17">
        <v>65.832722842000777</v>
      </c>
      <c r="H43" s="17">
        <v>70.276100430828436</v>
      </c>
      <c r="I43" s="17">
        <v>69.931876169966856</v>
      </c>
      <c r="J43" s="17">
        <v>82.637199808754133</v>
      </c>
      <c r="K43" s="18">
        <v>91.39935168718668</v>
      </c>
      <c r="L43" s="17">
        <v>97.07622477918818</v>
      </c>
      <c r="M43" s="17">
        <v>115.29847811309376</v>
      </c>
      <c r="N43" s="17">
        <v>109.95251029333608</v>
      </c>
    </row>
    <row r="44" spans="1:14" x14ac:dyDescent="0.25">
      <c r="A44" s="12" t="s">
        <v>44</v>
      </c>
      <c r="B44" s="17">
        <v>12.643914213416615</v>
      </c>
      <c r="C44" s="17">
        <v>21.250163204485141</v>
      </c>
      <c r="D44" s="17">
        <v>33.078143332281556</v>
      </c>
      <c r="E44" s="17">
        <v>33.420104866683424</v>
      </c>
      <c r="F44" s="17">
        <v>36.77582290704138</v>
      </c>
      <c r="G44" s="17">
        <v>32.429789149515187</v>
      </c>
      <c r="H44" s="17">
        <v>39.93061346381856</v>
      </c>
      <c r="I44" s="17">
        <v>43.294344596612916</v>
      </c>
      <c r="J44" s="17">
        <v>46.728082507975259</v>
      </c>
      <c r="K44" s="18">
        <v>45.674754867522907</v>
      </c>
      <c r="L44" s="17">
        <v>51.671440574260657</v>
      </c>
      <c r="M44" s="17">
        <v>47.277106593326643</v>
      </c>
      <c r="N44" s="17">
        <v>45.675734174741983</v>
      </c>
    </row>
    <row r="45" spans="1:14" x14ac:dyDescent="0.25">
      <c r="A45" s="12" t="s">
        <v>45</v>
      </c>
      <c r="B45" s="17">
        <v>4.5953412977414905</v>
      </c>
      <c r="C45" s="17">
        <v>9.0550488644362943</v>
      </c>
      <c r="D45" s="17">
        <v>13.754443754257576</v>
      </c>
      <c r="E45" s="17">
        <v>14.005264291850764</v>
      </c>
      <c r="F45" s="17">
        <v>15.013748750541135</v>
      </c>
      <c r="G45" s="17">
        <v>13.319894253291688</v>
      </c>
      <c r="H45" s="17">
        <v>14.584807425090503</v>
      </c>
      <c r="I45" s="17">
        <v>15.349648128230093</v>
      </c>
      <c r="J45" s="17">
        <v>14.848135686762015</v>
      </c>
      <c r="K45" s="17">
        <v>16.136215614679571</v>
      </c>
      <c r="L45" s="17">
        <v>22.652904654039183</v>
      </c>
      <c r="M45" s="17">
        <v>21.553386386135845</v>
      </c>
      <c r="N45" s="17">
        <v>21.33616164133101</v>
      </c>
    </row>
    <row r="46" spans="1:14" x14ac:dyDescent="0.25">
      <c r="A46" s="12" t="s">
        <v>34</v>
      </c>
      <c r="B46" s="17">
        <v>16.032626594438916</v>
      </c>
      <c r="C46" s="17">
        <v>22.87804348907142</v>
      </c>
      <c r="D46" s="17">
        <v>36.902476925835295</v>
      </c>
      <c r="E46" s="17">
        <v>56.595866162337252</v>
      </c>
      <c r="F46" s="17">
        <v>47.99711274048105</v>
      </c>
      <c r="G46" s="17">
        <v>39.677143394640076</v>
      </c>
      <c r="H46" s="17">
        <v>46.223770607277352</v>
      </c>
      <c r="I46" s="17">
        <v>38.385276241962295</v>
      </c>
      <c r="J46" s="17">
        <v>41.563390259715028</v>
      </c>
      <c r="K46" s="17">
        <v>21.171960658401538</v>
      </c>
      <c r="L46" s="17">
        <v>34.544316304551032</v>
      </c>
      <c r="M46" s="17">
        <v>23.890242823932635</v>
      </c>
      <c r="N46" s="17">
        <v>24.327819965913122</v>
      </c>
    </row>
    <row r="47" spans="1:14" x14ac:dyDescent="0.25">
      <c r="A47" s="12" t="s">
        <v>13</v>
      </c>
      <c r="B47" s="17">
        <v>18.28537389805599</v>
      </c>
      <c r="C47" s="17">
        <v>26.904841399165733</v>
      </c>
      <c r="D47" s="17">
        <v>35.533464339382732</v>
      </c>
      <c r="E47" s="17">
        <v>38.936030736269309</v>
      </c>
      <c r="F47" s="17">
        <v>37.25869890780227</v>
      </c>
      <c r="G47" s="17">
        <v>35.698999893266624</v>
      </c>
      <c r="H47" s="17">
        <v>39.507289449509521</v>
      </c>
      <c r="I47" s="17">
        <v>39.195989717056236</v>
      </c>
      <c r="J47" s="17">
        <v>43.561853959132904</v>
      </c>
      <c r="K47" s="17">
        <v>44.028958659214908</v>
      </c>
      <c r="L47" s="17">
        <v>49.385241762532409</v>
      </c>
      <c r="M47" s="17">
        <v>50.128148578019427</v>
      </c>
      <c r="N47" s="17">
        <v>48.242135049934518</v>
      </c>
    </row>
    <row r="48" spans="1:14" x14ac:dyDescent="0.25">
      <c r="A48" t="s">
        <v>41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x14ac:dyDescent="0.25">
      <c r="A49" s="12" t="s">
        <v>43</v>
      </c>
      <c r="B49" s="17">
        <v>131.21212144538586</v>
      </c>
      <c r="C49" s="17">
        <v>18.768422283347793</v>
      </c>
      <c r="D49" s="17">
        <v>19.806429107764711</v>
      </c>
      <c r="E49" s="17">
        <v>19.047619047619047</v>
      </c>
      <c r="F49" s="17">
        <v>13.405742582383759</v>
      </c>
      <c r="G49" s="17">
        <v>13.438558121763879</v>
      </c>
      <c r="H49" s="17">
        <v>14.985459024929201</v>
      </c>
      <c r="I49" s="17">
        <v>12.00580198757277</v>
      </c>
      <c r="J49" s="17">
        <v>12.063867534003546</v>
      </c>
      <c r="K49" s="17">
        <v>22.755792785309037</v>
      </c>
      <c r="L49" s="17">
        <v>16.23525742496</v>
      </c>
      <c r="M49" s="17">
        <v>20.661797369753195</v>
      </c>
      <c r="N49" s="17">
        <v>24.790034406168719</v>
      </c>
    </row>
    <row r="50" spans="1:14" x14ac:dyDescent="0.25">
      <c r="A50" s="12" t="s">
        <v>44</v>
      </c>
      <c r="B50" s="17">
        <v>31.78915874476785</v>
      </c>
      <c r="C50" s="17">
        <v>16.858929231437543</v>
      </c>
      <c r="D50" s="17">
        <v>23.511885258485453</v>
      </c>
      <c r="E50" s="17">
        <v>15.923011978566564</v>
      </c>
      <c r="F50" s="17">
        <v>11.499584616078817</v>
      </c>
      <c r="G50" s="17">
        <v>15.4611598563635</v>
      </c>
      <c r="H50" s="17">
        <v>20.599045499434222</v>
      </c>
      <c r="I50" s="17">
        <v>26.721139652113511</v>
      </c>
      <c r="J50" s="17">
        <v>24.253369398834774</v>
      </c>
      <c r="K50" s="17">
        <v>24.793981567684266</v>
      </c>
      <c r="L50" s="17">
        <v>42.841590935706556</v>
      </c>
      <c r="M50" s="17">
        <v>39.492865053318376</v>
      </c>
      <c r="N50" s="17">
        <v>45.93046768991514</v>
      </c>
    </row>
    <row r="51" spans="1:14" x14ac:dyDescent="0.25">
      <c r="A51" s="12" t="s">
        <v>45</v>
      </c>
      <c r="B51" s="17">
        <v>4.0093266206297287</v>
      </c>
      <c r="C51" s="17">
        <v>6.8853427486249252</v>
      </c>
      <c r="D51" s="17">
        <v>5.0497420171946876</v>
      </c>
      <c r="E51" s="17">
        <v>4.8384976934444399</v>
      </c>
      <c r="F51" s="17">
        <v>7.7255955262343363</v>
      </c>
      <c r="G51" s="17">
        <v>4.1899976254521176</v>
      </c>
      <c r="H51" s="17">
        <v>3.4365962527145331</v>
      </c>
      <c r="I51" s="17">
        <v>5.3869250305587109</v>
      </c>
      <c r="J51" s="17">
        <v>6.8397380310735478</v>
      </c>
      <c r="K51" s="17">
        <v>11.822900138332693</v>
      </c>
      <c r="L51" s="17">
        <v>8.9722988303177456</v>
      </c>
      <c r="M51" s="17">
        <v>13.483525634459326</v>
      </c>
      <c r="N51" s="17">
        <v>13.534156138642558</v>
      </c>
    </row>
    <row r="52" spans="1:14" x14ac:dyDescent="0.25">
      <c r="A52" s="12" t="s">
        <v>34</v>
      </c>
      <c r="B52" s="17">
        <v>41.306625489643416</v>
      </c>
      <c r="C52" s="17">
        <v>43.005058074579274</v>
      </c>
      <c r="D52" s="17">
        <v>16.307938973729438</v>
      </c>
      <c r="E52" s="17">
        <v>22.667677380469495</v>
      </c>
      <c r="F52" s="17">
        <v>20.413306710631648</v>
      </c>
      <c r="G52" s="17">
        <v>5.7856219741168058</v>
      </c>
      <c r="H52" s="17">
        <v>17.515661532581998</v>
      </c>
      <c r="I52" s="17">
        <v>21.066816721034055</v>
      </c>
      <c r="J52" s="17">
        <v>3.7857146634955385</v>
      </c>
      <c r="K52" s="17">
        <v>14.379405292717491</v>
      </c>
      <c r="L52" s="17">
        <v>13.60575788942525</v>
      </c>
      <c r="M52" s="17">
        <v>12.093858806206672</v>
      </c>
      <c r="N52" s="17">
        <v>12.184361674343991</v>
      </c>
    </row>
    <row r="53" spans="1:14" x14ac:dyDescent="0.25">
      <c r="A53" s="12" t="s">
        <v>13</v>
      </c>
      <c r="B53" s="17">
        <v>33.349901393320401</v>
      </c>
      <c r="C53" s="17">
        <v>28.614152005759752</v>
      </c>
      <c r="D53" s="17">
        <v>28.970597799417042</v>
      </c>
      <c r="E53" s="17">
        <v>27.007818052594171</v>
      </c>
      <c r="F53" s="17">
        <v>21.886926665116341</v>
      </c>
      <c r="G53" s="17">
        <v>19.76258547318217</v>
      </c>
      <c r="H53" s="17">
        <v>22.859174783790305</v>
      </c>
      <c r="I53" s="17">
        <v>22.296489405492288</v>
      </c>
      <c r="J53" s="17">
        <v>21.05263157894737</v>
      </c>
      <c r="K53" s="17">
        <v>35.348804326693646</v>
      </c>
      <c r="L53" s="17">
        <v>30.547918575911577</v>
      </c>
      <c r="M53" s="17">
        <v>35.951527423370557</v>
      </c>
      <c r="N53" s="17">
        <v>40.983524623101509</v>
      </c>
    </row>
    <row r="54" spans="1:14" x14ac:dyDescent="0.25">
      <c r="A54" t="s">
        <v>42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x14ac:dyDescent="0.25">
      <c r="A55" s="12" t="s">
        <v>43</v>
      </c>
      <c r="B55" s="17">
        <v>49.244175993654395</v>
      </c>
      <c r="C55" s="17">
        <v>50.342062490948869</v>
      </c>
      <c r="D55" s="17">
        <v>56.76237204428282</v>
      </c>
      <c r="E55" s="17">
        <v>60.222204699399413</v>
      </c>
      <c r="F55" s="17">
        <v>87.728424039848477</v>
      </c>
      <c r="G55" s="17">
        <v>87.001150868923887</v>
      </c>
      <c r="H55" s="17">
        <v>86.270379713772996</v>
      </c>
      <c r="I55" s="17">
        <v>83.59349510901913</v>
      </c>
      <c r="J55" s="17">
        <v>94.410359443388998</v>
      </c>
      <c r="K55" s="17">
        <v>91.882630027066966</v>
      </c>
      <c r="L55" s="17">
        <v>96.159725729849967</v>
      </c>
      <c r="M55" s="17">
        <v>130.6945650117494</v>
      </c>
      <c r="N55" s="17">
        <v>118.76449719283208</v>
      </c>
    </row>
    <row r="56" spans="1:14" x14ac:dyDescent="0.25">
      <c r="A56" s="12" t="s">
        <v>44</v>
      </c>
      <c r="B56" s="17">
        <v>12.24563983445355</v>
      </c>
      <c r="C56" s="17">
        <v>11.744324680713399</v>
      </c>
      <c r="D56" s="17">
        <v>14.494850477780842</v>
      </c>
      <c r="E56" s="17">
        <v>23.109935401568269</v>
      </c>
      <c r="F56" s="17">
        <v>17.344177738353459</v>
      </c>
      <c r="G56" s="17">
        <v>19.334368557222152</v>
      </c>
      <c r="H56" s="17">
        <v>31.338052895961539</v>
      </c>
      <c r="I56" s="17">
        <v>27.031237225326628</v>
      </c>
      <c r="J56" s="17">
        <v>25.65694621345509</v>
      </c>
      <c r="K56" s="17">
        <v>33.581560340309657</v>
      </c>
      <c r="L56" s="17">
        <v>25.067251595487953</v>
      </c>
      <c r="M56" s="17">
        <v>33.206266288351848</v>
      </c>
      <c r="N56" s="17">
        <v>26.995915831824444</v>
      </c>
    </row>
    <row r="57" spans="1:14" x14ac:dyDescent="0.25">
      <c r="A57" s="12" t="s">
        <v>45</v>
      </c>
      <c r="B57" s="17">
        <v>5.7489445718895062</v>
      </c>
      <c r="C57" s="17">
        <v>3.3150493543983379</v>
      </c>
      <c r="D57" s="17">
        <v>4.7346644444437471</v>
      </c>
      <c r="E57" s="17">
        <v>6.6921021220256733</v>
      </c>
      <c r="F57" s="17">
        <v>5.9322394660857345</v>
      </c>
      <c r="G57" s="17">
        <v>4.3234474682575739</v>
      </c>
      <c r="H57" s="17">
        <v>4.8727649007329736</v>
      </c>
      <c r="I57" s="17">
        <v>8.0260846648120481</v>
      </c>
      <c r="J57" s="17">
        <v>4.4722518736274726</v>
      </c>
      <c r="K57" s="17">
        <v>8.0143585930061221</v>
      </c>
      <c r="L57" s="17">
        <v>8.0633445217306168</v>
      </c>
      <c r="M57" s="17">
        <v>8.6903147565294354</v>
      </c>
      <c r="N57" s="17">
        <v>8.6204140986079913</v>
      </c>
    </row>
    <row r="58" spans="1:14" x14ac:dyDescent="0.25">
      <c r="A58" s="12" t="s">
        <v>34</v>
      </c>
      <c r="B58" s="17">
        <v>5.5124852843782559</v>
      </c>
      <c r="C58" s="17">
        <v>6.4424716891093006</v>
      </c>
      <c r="D58" s="17">
        <v>11.858697925492251</v>
      </c>
      <c r="E58" s="17">
        <v>4.5665634707903173</v>
      </c>
      <c r="F58" s="17">
        <v>8.3665668522364225</v>
      </c>
      <c r="G58" s="17">
        <v>11.790992578518582</v>
      </c>
      <c r="H58" s="17">
        <v>14.715820040173385</v>
      </c>
      <c r="I58" s="17">
        <v>7.6081877022312865</v>
      </c>
      <c r="J58" s="17">
        <v>5.9981247552914425</v>
      </c>
      <c r="K58" s="17">
        <v>10.33614074256575</v>
      </c>
      <c r="L58" s="17">
        <v>8.2547202742038621</v>
      </c>
      <c r="M58" s="17">
        <v>6.8549797551846634</v>
      </c>
      <c r="N58" s="17">
        <v>7.0700718183756575</v>
      </c>
    </row>
    <row r="59" spans="1:14" x14ac:dyDescent="0.25">
      <c r="A59" s="12" t="s">
        <v>13</v>
      </c>
      <c r="B59" s="17">
        <v>23.550168861075644</v>
      </c>
      <c r="C59" s="17">
        <v>22.390653819462056</v>
      </c>
      <c r="D59" s="17">
        <v>24.90857829776942</v>
      </c>
      <c r="E59" s="17">
        <v>28.350847596621328</v>
      </c>
      <c r="F59" s="17">
        <v>33.445579590206037</v>
      </c>
      <c r="G59" s="17">
        <v>33.281203911376274</v>
      </c>
      <c r="H59" s="17">
        <v>35.0838700006843</v>
      </c>
      <c r="I59" s="17">
        <v>32.669201004683998</v>
      </c>
      <c r="J59" s="17">
        <v>32.029189060321642</v>
      </c>
      <c r="K59" s="17">
        <v>34.713130687994415</v>
      </c>
      <c r="L59" s="17">
        <v>32.81687214430103</v>
      </c>
      <c r="M59" s="17">
        <v>40.793504989359455</v>
      </c>
      <c r="N59" s="17">
        <v>36.897618426447018</v>
      </c>
    </row>
    <row r="60" spans="1:14" x14ac:dyDescent="0.25">
      <c r="A60" s="12"/>
      <c r="B60" s="15"/>
      <c r="C60" s="15"/>
      <c r="D60" s="15"/>
      <c r="E60" s="15"/>
      <c r="F60" s="15"/>
      <c r="G60" s="15"/>
      <c r="H60" s="15"/>
      <c r="I60" s="15"/>
      <c r="J60" s="15"/>
    </row>
    <row r="62" spans="1:14" x14ac:dyDescent="0.25">
      <c r="A62" s="7" t="s">
        <v>10</v>
      </c>
    </row>
    <row r="63" spans="1:14" ht="39" customHeight="1" x14ac:dyDescent="0.25">
      <c r="A63" s="22" t="str">
        <f>Ficha!$B$7</f>
        <v>Ministério da Saúde - Sistema de Informações sobre Mortalidade (SIM)
Base demográfica do Ministério da Saúde</v>
      </c>
      <c r="B63" s="22"/>
      <c r="C63" s="22"/>
      <c r="D63" s="22"/>
      <c r="E63" s="22"/>
      <c r="F63" s="22"/>
      <c r="G63" s="22"/>
      <c r="H63" s="22"/>
      <c r="I63" s="22"/>
      <c r="J63" s="22"/>
    </row>
    <row r="64" spans="1:14" x14ac:dyDescent="0.25">
      <c r="A64" t="s">
        <v>9</v>
      </c>
    </row>
    <row r="65" spans="1:10" x14ac:dyDescent="0.25">
      <c r="A65" s="21" t="str">
        <f>Ficha!$B$12</f>
        <v>1. Como doenças transmissíveis, foram considerados os códigos A00 a B99 do capítulo I – Algumas doenças infecciosas e parasitárias, G00 a G03 do capítulo VI – Doenças do sistema nervoso (G00-G03) e J00 a J22 do capítulo X – Doenças do aparelho respiratório da CID-10.</v>
      </c>
      <c r="B65" s="21"/>
      <c r="C65" s="21"/>
      <c r="D65" s="21"/>
      <c r="E65" s="21"/>
      <c r="F65" s="21"/>
      <c r="G65" s="21"/>
      <c r="H65" s="21"/>
      <c r="I65" s="21"/>
      <c r="J65" s="21"/>
    </row>
    <row r="66" spans="1:10" x14ac:dyDescent="0.25">
      <c r="A66" s="21" t="str">
        <f>Ficha!$B$13</f>
        <v>2. O grande número de casos sem informações sobre escolaridade limita as análises do indicador. Estes casos foram distribuídos proporcionalmente pelas demais faixas de escolaridade.</v>
      </c>
      <c r="B66" s="21"/>
      <c r="C66" s="21"/>
      <c r="D66" s="21"/>
      <c r="E66" s="21"/>
      <c r="F66" s="21"/>
      <c r="G66" s="21"/>
      <c r="H66" s="21"/>
      <c r="I66" s="21"/>
      <c r="J66" s="21"/>
    </row>
    <row r="67" spans="1:10" x14ac:dyDescent="0.25">
      <c r="A67" s="21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67" s="21"/>
      <c r="C67" s="21"/>
      <c r="D67" s="21"/>
      <c r="E67" s="21"/>
      <c r="F67" s="21"/>
      <c r="G67" s="21"/>
      <c r="H67" s="21"/>
      <c r="I67" s="21"/>
      <c r="J67" s="21"/>
    </row>
    <row r="68" spans="1:10" x14ac:dyDescent="0.25">
      <c r="A68" s="21" t="str">
        <f>Ficha!$B$15</f>
        <v>4. Foi adotada a população de 15 anos e mais para diminuir o efeito da baixa escolaridade de crianças.</v>
      </c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5">
      <c r="A69" s="21" t="str">
        <f>Ficha!$B$16</f>
        <v>5. A distribuição da população segundo a escolaridade foi efetuada aplicando-se a distribuição encontrada nas PNAD sobre a Base demográfica do Ministério da Saúde.</v>
      </c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5">
      <c r="A70" s="21" t="str">
        <f>Ficha!$B$17</f>
        <v>6. Óbitos sem assistência médica ou com causa mal definida podem interferir no indicador.</v>
      </c>
      <c r="B70" s="21"/>
      <c r="C70" s="21"/>
      <c r="D70" s="21"/>
      <c r="E70" s="21"/>
      <c r="F70" s="21"/>
      <c r="G70" s="21"/>
      <c r="H70" s="21"/>
      <c r="I70" s="21"/>
      <c r="J70" s="21"/>
    </row>
    <row r="72" spans="1:10" x14ac:dyDescent="0.25">
      <c r="A72" t="s">
        <v>11</v>
      </c>
      <c r="B72" s="1">
        <f>Ficha!$B$20</f>
        <v>42822</v>
      </c>
    </row>
    <row r="73" spans="1:10" ht="15" customHeight="1" x14ac:dyDescent="0.25">
      <c r="B73" s="1" t="str">
        <f>Ficha!$B$21</f>
        <v>CEPI-DSS/ ENSP/FIOCRUZ</v>
      </c>
    </row>
    <row r="75" spans="1:10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2" spans="2:2" x14ac:dyDescent="0.25">
      <c r="B82" s="1"/>
    </row>
    <row r="83" spans="2:2" x14ac:dyDescent="0.25">
      <c r="B83" s="1"/>
    </row>
  </sheetData>
  <mergeCells count="14">
    <mergeCell ref="A79:J79"/>
    <mergeCell ref="A80:J80"/>
    <mergeCell ref="A75:J75"/>
    <mergeCell ref="A76:J76"/>
    <mergeCell ref="A77:J77"/>
    <mergeCell ref="A78:J78"/>
    <mergeCell ref="A69:J69"/>
    <mergeCell ref="A70:J70"/>
    <mergeCell ref="A63:J63"/>
    <mergeCell ref="A3:J3"/>
    <mergeCell ref="A65:J65"/>
    <mergeCell ref="A66:J66"/>
    <mergeCell ref="A67:J67"/>
    <mergeCell ref="A68:J68"/>
  </mergeCells>
  <pageMargins left="0.51181102362204722" right="0.51181102362204722" top="0.78740157480314965" bottom="0.78740157480314965" header="0.31496062992125984" footer="0.31496062992125984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U103"/>
  <sheetViews>
    <sheetView workbookViewId="0">
      <pane ySplit="4" topLeftCell="A5" activePane="bottomLeft" state="frozen"/>
      <selection activeCell="B46" sqref="B46"/>
      <selection pane="bottomLeft" activeCell="F18" sqref="F18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8" customFormat="1" ht="18.75" x14ac:dyDescent="0.3">
      <c r="A1" s="8" t="str">
        <f>Ficha!A2</f>
        <v>Situação de saúde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8" customFormat="1" ht="18.75" x14ac:dyDescent="0.3">
      <c r="A2" s="8" t="str">
        <f>Ficha!A3</f>
        <v>Indicadores de mortalidade por causas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0" customFormat="1" ht="37.5" customHeight="1" x14ac:dyDescent="0.3">
      <c r="A3" s="23" t="str">
        <f>Ficha!A4</f>
        <v>Ind020205RN - Taxa de mortalidade específica por doenças transmissíveis na população de 15 anos e mais, por ano, segundo Brasil, Região Norte, estados do região Norte e escolaridade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9"/>
      <c r="N3" s="9"/>
      <c r="O3" s="9"/>
      <c r="P3" s="9"/>
      <c r="Q3" s="9"/>
      <c r="R3" s="9"/>
      <c r="S3" s="9"/>
      <c r="T3" s="9"/>
      <c r="U3" s="9"/>
    </row>
    <row r="4" spans="1:21" s="8" customFormat="1" ht="18.75" x14ac:dyDescent="0.3">
      <c r="A4" s="8" t="s">
        <v>33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x14ac:dyDescent="0.25"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x14ac:dyDescent="0.25"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60" spans="11:11" ht="30" customHeight="1" x14ac:dyDescent="0.25">
      <c r="K60" s="11"/>
    </row>
    <row r="62" spans="11:11" x14ac:dyDescent="0.25">
      <c r="K62" s="11"/>
    </row>
    <row r="63" spans="11:11" ht="30" customHeight="1" x14ac:dyDescent="0.25">
      <c r="K63" s="11"/>
    </row>
    <row r="64" spans="11:11" ht="30" customHeight="1" x14ac:dyDescent="0.25">
      <c r="K64" s="11"/>
    </row>
    <row r="65" spans="11:11" x14ac:dyDescent="0.25">
      <c r="K65" s="11"/>
    </row>
    <row r="66" spans="11:11" ht="30" customHeight="1" x14ac:dyDescent="0.25">
      <c r="K66" s="11"/>
    </row>
    <row r="67" spans="11:11" x14ac:dyDescent="0.25">
      <c r="K67" s="11"/>
    </row>
    <row r="92" spans="1:10" x14ac:dyDescent="0.25">
      <c r="A92" s="7" t="s">
        <v>10</v>
      </c>
    </row>
    <row r="93" spans="1:10" x14ac:dyDescent="0.25">
      <c r="A93" s="21" t="str">
        <f>Ficha!$B$7</f>
        <v>Ministério da Saúde - Sistema de Informações sobre Mortalidade (SIM)
Base demográfica do Ministério da Saúde</v>
      </c>
      <c r="B93" s="21"/>
      <c r="C93" s="21"/>
      <c r="D93" s="21"/>
      <c r="E93" s="21"/>
      <c r="F93" s="21"/>
      <c r="G93" s="21"/>
      <c r="H93" s="21"/>
      <c r="I93" s="21"/>
      <c r="J93" s="21"/>
    </row>
    <row r="94" spans="1:10" x14ac:dyDescent="0.25">
      <c r="A94" t="s">
        <v>9</v>
      </c>
    </row>
    <row r="95" spans="1:10" x14ac:dyDescent="0.25">
      <c r="A95" s="21" t="str">
        <f>Ficha!$B$12</f>
        <v>1. Como doenças transmissíveis, foram considerados os códigos A00 a B99 do capítulo I – Algumas doenças infecciosas e parasitárias, G00 a G03 do capítulo VI – Doenças do sistema nervoso (G00-G03) e J00 a J22 do capítulo X – Doenças do aparelho respiratório da CID-10.</v>
      </c>
      <c r="B95" s="21"/>
      <c r="C95" s="21"/>
      <c r="D95" s="21"/>
      <c r="E95" s="21"/>
      <c r="F95" s="21"/>
      <c r="G95" s="21"/>
      <c r="H95" s="21"/>
      <c r="I95" s="21"/>
      <c r="J95" s="21"/>
    </row>
    <row r="96" spans="1:10" x14ac:dyDescent="0.25">
      <c r="A96" s="21" t="str">
        <f>Ficha!$B$13</f>
        <v>2. O grande número de casos sem informações sobre escolaridade limita as análises do indicador. Estes casos foram distribuídos proporcionalmente pelas demais faixas de escolaridade.</v>
      </c>
      <c r="B96" s="21"/>
      <c r="C96" s="21"/>
      <c r="D96" s="21"/>
      <c r="E96" s="21"/>
      <c r="F96" s="21"/>
      <c r="G96" s="21"/>
      <c r="H96" s="21"/>
      <c r="I96" s="21"/>
      <c r="J96" s="21"/>
    </row>
    <row r="97" spans="1:10" x14ac:dyDescent="0.25">
      <c r="A97" s="21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97" s="21"/>
      <c r="C97" s="21"/>
      <c r="D97" s="21"/>
      <c r="E97" s="21"/>
      <c r="F97" s="21"/>
      <c r="G97" s="21"/>
      <c r="H97" s="21"/>
      <c r="I97" s="21"/>
      <c r="J97" s="21"/>
    </row>
    <row r="98" spans="1:10" x14ac:dyDescent="0.25">
      <c r="A98" s="21" t="str">
        <f>Ficha!$B$15</f>
        <v>4. Foi adotada a população de 15 anos e mais para diminuir o efeito da baixa escolaridade de crianças.</v>
      </c>
      <c r="B98" s="21"/>
      <c r="C98" s="21"/>
      <c r="D98" s="21"/>
      <c r="E98" s="21"/>
      <c r="F98" s="21"/>
      <c r="G98" s="21"/>
      <c r="H98" s="21"/>
      <c r="I98" s="21"/>
      <c r="J98" s="21"/>
    </row>
    <row r="99" spans="1:10" x14ac:dyDescent="0.25">
      <c r="A99" s="21" t="str">
        <f>Ficha!$B$16</f>
        <v>5. A distribuição da população segundo a escolaridade foi efetuada aplicando-se a distribuição encontrada nas PNAD sobre a Base demográfica do Ministério da Saúde.</v>
      </c>
      <c r="B99" s="21"/>
      <c r="C99" s="21"/>
      <c r="D99" s="21"/>
      <c r="E99" s="21"/>
      <c r="F99" s="21"/>
      <c r="G99" s="21"/>
      <c r="H99" s="21"/>
      <c r="I99" s="21"/>
      <c r="J99" s="21"/>
    </row>
    <row r="100" spans="1:10" x14ac:dyDescent="0.25">
      <c r="A100" s="21" t="str">
        <f>Ficha!$B$17</f>
        <v>6. Óbitos sem assistência médica ou com causa mal definida podem interferir no indicador.</v>
      </c>
      <c r="B100" s="21"/>
      <c r="C100" s="21"/>
      <c r="D100" s="21"/>
      <c r="E100" s="21"/>
      <c r="F100" s="21"/>
      <c r="G100" s="21"/>
      <c r="H100" s="21"/>
      <c r="I100" s="21"/>
      <c r="J100" s="21"/>
    </row>
    <row r="102" spans="1:10" x14ac:dyDescent="0.25">
      <c r="A102" t="s">
        <v>11</v>
      </c>
      <c r="B102" s="1">
        <f>Ficha!$B$20</f>
        <v>42822</v>
      </c>
    </row>
    <row r="103" spans="1:10" x14ac:dyDescent="0.25">
      <c r="B103" s="1" t="str">
        <f>Ficha!$B$21</f>
        <v>CEPI-DSS/ ENSP/FIOCRUZ</v>
      </c>
    </row>
  </sheetData>
  <mergeCells count="8">
    <mergeCell ref="A3:L3"/>
    <mergeCell ref="A100:J100"/>
    <mergeCell ref="A93:J93"/>
    <mergeCell ref="A95:J95"/>
    <mergeCell ref="A96:J96"/>
    <mergeCell ref="A97:J97"/>
    <mergeCell ref="A98:J98"/>
    <mergeCell ref="A99:J99"/>
  </mergeCells>
  <pageMargins left="0.70866141732283472" right="0.70866141732283472" top="0.65" bottom="0.5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Mauricio</cp:lastModifiedBy>
  <cp:lastPrinted>2020-11-14T19:43:32Z</cp:lastPrinted>
  <dcterms:created xsi:type="dcterms:W3CDTF">2011-12-20T12:08:29Z</dcterms:created>
  <dcterms:modified xsi:type="dcterms:W3CDTF">2020-11-14T19:43:50Z</dcterms:modified>
</cp:coreProperties>
</file>