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75" windowWidth="12510" windowHeight="7140"/>
  </bookViews>
  <sheets>
    <sheet name="Ficha" sheetId="8" r:id="rId1"/>
    <sheet name="Tabela" sheetId="10" r:id="rId2"/>
    <sheet name="Gráficos - 1" sheetId="11" r:id="rId3"/>
    <sheet name="Gráficos - 2" sheetId="9" r:id="rId4"/>
  </sheets>
  <definedNames>
    <definedName name="_xlnm.Print_Titles" localSheetId="2">'Gráficos - 1'!$1:$5</definedName>
    <definedName name="_xlnm.Print_Titles" localSheetId="3">'Gráficos - 2'!$1:$5</definedName>
    <definedName name="_xlnm.Print_Titles" localSheetId="1">Tabela!$1:$7</definedName>
  </definedNames>
  <calcPr calcId="145621"/>
</workbook>
</file>

<file path=xl/calcChain.xml><?xml version="1.0" encoding="utf-8"?>
<calcChain xmlns="http://schemas.openxmlformats.org/spreadsheetml/2006/main">
  <c r="B104" i="11" l="1"/>
  <c r="B103" i="11"/>
  <c r="A101" i="11"/>
  <c r="A100" i="11"/>
  <c r="A99" i="11"/>
  <c r="A95" i="11"/>
  <c r="B104" i="9" l="1"/>
  <c r="B103" i="9"/>
  <c r="B95" i="10"/>
  <c r="B94" i="10"/>
  <c r="A3" i="11" l="1"/>
  <c r="A2" i="11"/>
  <c r="A1" i="11"/>
  <c r="A101" i="9"/>
  <c r="A100" i="9"/>
  <c r="A99" i="9"/>
  <c r="A95" i="9"/>
  <c r="A85" i="10"/>
  <c r="A2" i="9"/>
  <c r="A3" i="9"/>
  <c r="A1" i="9"/>
  <c r="A84" i="10"/>
  <c r="A83" i="10"/>
  <c r="A81" i="10"/>
  <c r="A1" i="10"/>
  <c r="A2" i="10"/>
  <c r="A3" i="10"/>
</calcChain>
</file>

<file path=xl/sharedStrings.xml><?xml version="1.0" encoding="utf-8"?>
<sst xmlns="http://schemas.openxmlformats.org/spreadsheetml/2006/main" count="250" uniqueCount="62">
  <si>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</si>
  <si>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</si>
  <si>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</si>
  <si>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</si>
  <si>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</si>
  <si>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</si>
  <si>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</si>
  <si>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</si>
  <si>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</si>
  <si>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</si>
  <si>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</si>
  <si>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</si>
  <si>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</si>
  <si>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</si>
  <si>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Atenção à Saúde</t>
  </si>
  <si>
    <t>Eventual</t>
  </si>
  <si>
    <t>Pesquisa Nacional por Amostra de Domicílios (PNAD) - Suplemento Saúde</t>
  </si>
  <si>
    <t>2003, 2008</t>
  </si>
  <si>
    <t>3. As categorias coletadas de tempo de realização do último exame em 2008 e 2003 são diferentes; foram aqui agrupadas para permitir a análise da série histórica.</t>
  </si>
  <si>
    <t>Período:2003, 2008</t>
  </si>
  <si>
    <t>Nunca fez</t>
  </si>
  <si>
    <t>Distribuição de mulheres de 50 a 69 anos segundo tempo de realização da última mamografia</t>
  </si>
  <si>
    <t>Distribuição percentual da população feminina de 50 a 69 anos de idade, segundo tempo referido desde a realização da última mamografia, em determinado espaço geográfico.</t>
  </si>
  <si>
    <t>Número de mulheres de 50 a 69 anos por tempo referido desde a realização da última mamografia /
População feminina de 50 a 69 anos residente * 100</t>
  </si>
  <si>
    <t>Indicadores de atenção preventiva</t>
  </si>
  <si>
    <t>CEPI-DSS/ ENSP/FIOCRUZ</t>
  </si>
  <si>
    <t>Como Citar</t>
  </si>
  <si>
    <t>Ind030202RN - Distribuição de mulheres de 50 a 69 anos segundo tempo de realização da última mamografia, por ano, segundo Brasil, Região Norte, estados da região Norte  e escolaridade</t>
  </si>
  <si>
    <t>Brasil, Região Norte, estados da região Norte, escolaridade e tempo de realização da última mamografia</t>
  </si>
  <si>
    <t>Tocantins</t>
  </si>
  <si>
    <t>Região/Escolaridade</t>
  </si>
  <si>
    <t>%Menos de 3 anos</t>
  </si>
  <si>
    <t>%Nunca fez</t>
  </si>
  <si>
    <t>Brasil</t>
  </si>
  <si>
    <t>Sem instrução e menos de 1 ano</t>
  </si>
  <si>
    <t>1 a 3 anos</t>
  </si>
  <si>
    <t>4 a 7 anos</t>
  </si>
  <si>
    <t>8 a 10 anos</t>
  </si>
  <si>
    <t>11 a 14 anos</t>
  </si>
  <si>
    <t>15 anos e mais</t>
  </si>
  <si>
    <t>Total</t>
  </si>
  <si>
    <t>Região Norte</t>
  </si>
  <si>
    <t>*</t>
  </si>
  <si>
    <t>Rondônia</t>
  </si>
  <si>
    <t>Acre</t>
  </si>
  <si>
    <t>Amazonas</t>
  </si>
  <si>
    <t>Roraima</t>
  </si>
  <si>
    <t>-</t>
  </si>
  <si>
    <t>Pará</t>
  </si>
  <si>
    <t>Amapá</t>
  </si>
  <si>
    <t>Legenda:</t>
  </si>
  <si>
    <r>
      <t>IC</t>
    </r>
    <r>
      <rPr>
        <vertAlign val="subscript"/>
        <sz val="10"/>
        <color rgb="FF000000"/>
        <rFont val="Trebuchet MS"/>
        <family val="2"/>
      </rPr>
      <t>95%</t>
    </r>
  </si>
  <si>
    <t>- Intervalo de Confiança (α = 0,05), levando-se em consideração o efeito do desenho do estudo.</t>
  </si>
  <si>
    <t>- Número de casos menor que 30, insuficiente para determinar qualquer estimativa com precisão aceitável.</t>
  </si>
  <si>
    <t>...</t>
  </si>
  <si>
    <t>- Dado numérico não disponível.</t>
  </si>
  <si>
    <t>- Dado numérico igual a 0 não resultante de arredondamento.</t>
  </si>
  <si>
    <t>0; 0,0</t>
  </si>
  <si>
    <t>- Dado numérico igual a 0 resultante de arredondamento de um dado originalmente positivo.</t>
  </si>
  <si>
    <t>Menos de 3 anos</t>
  </si>
  <si>
    <t>4. Gráficos feitos pelos números totais de mulheres que realizaram a última mamoragrafia em menos de 3 anos ou que nunca realizaram pelo fato de inconsistência de dados nas demais faixas de escolaridade.</t>
  </si>
  <si>
    <t>Ind030202RN - Distribuição de mulheres de 50 a 69 anos segundo tempo de realização da última mamografia, por ano, segundo Brasil, Região Norte, estados da região Norte e escolaridade [Internet]. Rio de Janeiro: Portal Determinantes Sociais da Saúde. Observatório sobre Iniquidades em Saúde. CEPI-DSS/ENSP/FIOCRUZ; 2017 jan. 07. Disponível em: http://dssbr.ensp.fiocruz.br/wp-content/uploads/2020/11/Ind030202RN-20170107.xlsx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</si>
</sst>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000000"/>
      <name val="Trebuchet MS"/>
      <family val="2"/>
    </font>
    <font>
      <vertAlign val="subscript"/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165" fontId="2" fillId="0" borderId="0" xfId="1" applyNumberFormat="1" applyFont="1" applyBorder="1"/>
    <xf numFmtId="165" fontId="2" fillId="0" borderId="0" xfId="2" applyNumberFormat="1" applyFont="1" applyBorder="1"/>
    <xf numFmtId="165" fontId="0" fillId="0" borderId="0" xfId="0" applyNumberFormat="1" applyBorder="1"/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2" fillId="0" borderId="0" xfId="2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 applyAlignment="1">
      <alignment horizontal="left" indent="1"/>
    </xf>
    <xf numFmtId="0" fontId="0" fillId="0" borderId="6" xfId="0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Tabela!$C$15</c:f>
              <c:numCache>
                <c:formatCode>General</c:formatCode>
                <c:ptCount val="1"/>
                <c:pt idx="0">
                  <c:v>45.3</c:v>
                </c:pt>
              </c:numCache>
            </c:numRef>
          </c:val>
        </c:ser>
        <c:ser>
          <c:idx val="1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Tabela!$E$15</c:f>
              <c:numCache>
                <c:formatCode>General</c:formatCode>
                <c:ptCount val="1"/>
                <c:pt idx="0">
                  <c:v>28.9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2795392"/>
        <c:axId val="192796928"/>
      </c:barChart>
      <c:catAx>
        <c:axId val="1927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796928"/>
        <c:crosses val="autoZero"/>
        <c:auto val="1"/>
        <c:lblAlgn val="ctr"/>
        <c:lblOffset val="100"/>
        <c:noMultiLvlLbl val="0"/>
      </c:catAx>
      <c:valAx>
        <c:axId val="1927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7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Tabela!$A$15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Tabela!$A$9:$A$15</c15:sqref>
                  </c15:fullRef>
                </c:ext>
              </c:extLst>
            </c:strRef>
          </c:cat>
          <c:val>
            <c:numRef>
              <c:f>Tabela!$B$15</c:f>
              <c:numCache>
                <c:formatCode>General</c:formatCode>
                <c:ptCount val="1"/>
                <c:pt idx="0">
                  <c:v>46.1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Tabela!$B$9:$B$15</c15:sqref>
                  </c15:fullRef>
                </c:ext>
              </c:extLst>
            </c:numRef>
          </c:val>
        </c:ser>
        <c:ser>
          <c:idx val="2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Tabela!$A$15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Tabela!$A$9:$A$15</c15:sqref>
                  </c15:fullRef>
                </c:ext>
              </c:extLst>
            </c:strRef>
          </c:cat>
          <c:val>
            <c:numRef>
              <c:f>Tabela!$D$15</c:f>
              <c:numCache>
                <c:formatCode>General</c:formatCode>
                <c:ptCount val="1"/>
                <c:pt idx="0">
                  <c:v>60.4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Tabela!$D$9:$D$15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363584"/>
        <c:axId val="195365120"/>
      </c:barChart>
      <c:catAx>
        <c:axId val="1953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365120"/>
        <c:crosses val="autoZero"/>
        <c:auto val="1"/>
        <c:lblAlgn val="ctr"/>
        <c:lblOffset val="100"/>
        <c:noMultiLvlLbl val="0"/>
      </c:catAx>
      <c:valAx>
        <c:axId val="195365120"/>
        <c:scaling>
          <c:orientation val="minMax"/>
          <c:max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3635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Tabela!$A$23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Tabela!$A$17:$A$23</c15:sqref>
                  </c15:fullRef>
                </c:ext>
              </c:extLst>
            </c:strRef>
          </c:cat>
          <c:val>
            <c:numRef>
              <c:f>Tabela!$B$23</c:f>
              <c:numCache>
                <c:formatCode>General</c:formatCode>
                <c:ptCount val="1"/>
                <c:pt idx="0">
                  <c:v>30.2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Tabela!$B$17:$B$23</c15:sqref>
                  </c15:fullRef>
                </c:ext>
              </c:extLst>
            </c:numRef>
          </c:val>
        </c:ser>
        <c:ser>
          <c:idx val="2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Tabela!$A$23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Tabela!$A$17:$A$23</c15:sqref>
                  </c15:fullRef>
                </c:ext>
              </c:extLst>
            </c:strRef>
          </c:cat>
          <c:val>
            <c:numRef>
              <c:f>Tabela!$D$23</c:f>
              <c:numCache>
                <c:formatCode>General</c:formatCode>
                <c:ptCount val="1"/>
                <c:pt idx="0">
                  <c:v>40.4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Tabela!$D$17:$D$23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378176"/>
        <c:axId val="195416832"/>
      </c:barChart>
      <c:catAx>
        <c:axId val="1953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416832"/>
        <c:crosses val="autoZero"/>
        <c:auto val="1"/>
        <c:lblAlgn val="ctr"/>
        <c:lblOffset val="100"/>
        <c:noMultiLvlLbl val="0"/>
      </c:catAx>
      <c:valAx>
        <c:axId val="195416832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3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Rondônia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Tabela!$A$31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Tabela!$A$25:$A$31</c15:sqref>
                  </c15:fullRef>
                </c:ext>
              </c:extLst>
            </c:strRef>
          </c:cat>
          <c:val>
            <c:numRef>
              <c:f>Tabela!$B$31</c:f>
              <c:numCache>
                <c:formatCode>General</c:formatCode>
                <c:ptCount val="1"/>
                <c:pt idx="0">
                  <c:v>28.4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Tabela!$B$25:$B$31</c15:sqref>
                  </c15:fullRef>
                </c:ext>
              </c:extLst>
            </c:numRef>
          </c:val>
        </c:ser>
        <c:ser>
          <c:idx val="2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Tabela!$A$31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Tabela!$A$25:$A$31</c15:sqref>
                  </c15:fullRef>
                </c:ext>
              </c:extLst>
            </c:strRef>
          </c:cat>
          <c:val>
            <c:numRef>
              <c:f>Tabela!$D$31</c:f>
              <c:numCache>
                <c:formatCode>General</c:formatCode>
                <c:ptCount val="1"/>
                <c:pt idx="0">
                  <c:v>41.7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Tabela!$D$25:$D$31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693184"/>
        <c:axId val="195699072"/>
      </c:barChart>
      <c:catAx>
        <c:axId val="1956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699072"/>
        <c:crosses val="autoZero"/>
        <c:auto val="1"/>
        <c:lblAlgn val="ctr"/>
        <c:lblOffset val="100"/>
        <c:noMultiLvlLbl val="0"/>
      </c:catAx>
      <c:valAx>
        <c:axId val="195699072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69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Amazonas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Tabela!$A$47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Tabela!$A$41:$A$47</c15:sqref>
                  </c15:fullRef>
                </c:ext>
              </c:extLst>
            </c:strRef>
          </c:cat>
          <c:val>
            <c:numRef>
              <c:f>Tabela!$B$47</c:f>
              <c:numCache>
                <c:formatCode>General</c:formatCode>
                <c:ptCount val="1"/>
                <c:pt idx="0">
                  <c:v>41.4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Tabela!$B$41:$B$47</c15:sqref>
                  </c15:fullRef>
                </c:ext>
              </c:extLst>
            </c:numRef>
          </c:val>
        </c:ser>
        <c:ser>
          <c:idx val="2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Tabela!$A$47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Tabela!$A$41:$A$47</c15:sqref>
                  </c15:fullRef>
                </c:ext>
              </c:extLst>
            </c:strRef>
          </c:cat>
          <c:val>
            <c:numRef>
              <c:f>Tabela!$D$47</c:f>
              <c:numCache>
                <c:formatCode>General</c:formatCode>
                <c:ptCount val="1"/>
                <c:pt idx="0">
                  <c:v>50.4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Tabela!$D$41:$D$47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730048"/>
        <c:axId val="195740032"/>
      </c:barChart>
      <c:catAx>
        <c:axId val="1957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740032"/>
        <c:crosses val="autoZero"/>
        <c:auto val="1"/>
        <c:lblAlgn val="ctr"/>
        <c:lblOffset val="100"/>
        <c:noMultiLvlLbl val="0"/>
      </c:catAx>
      <c:valAx>
        <c:axId val="195740032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7300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Tabela!$A$39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Tabela!$A$33:$A$39</c15:sqref>
                  </c15:fullRef>
                </c:ext>
              </c:extLst>
            </c:strRef>
          </c:cat>
          <c:val>
            <c:numRef>
              <c:f>Tabela!$B$39</c:f>
              <c:numCache>
                <c:formatCode>General</c:formatCode>
                <c:ptCount val="1"/>
                <c:pt idx="0">
                  <c:v>29.8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Tabela!$B$33:$B$39</c15:sqref>
                  </c15:fullRef>
                </c:ext>
              </c:extLst>
            </c:numRef>
          </c:val>
        </c:ser>
        <c:ser>
          <c:idx val="2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Tabela!$A$39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Tabela!$A$33:$A$39</c15:sqref>
                  </c15:fullRef>
                </c:ext>
              </c:extLst>
            </c:strRef>
          </c:cat>
          <c:val>
            <c:numRef>
              <c:f>Tabela!$D$39</c:f>
              <c:numCache>
                <c:formatCode>General</c:formatCode>
                <c:ptCount val="1"/>
                <c:pt idx="0">
                  <c:v>35.700000000000003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Tabela!$D$33:$D$39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800448"/>
        <c:axId val="195802240"/>
      </c:barChart>
      <c:catAx>
        <c:axId val="1958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02240"/>
        <c:crosses val="autoZero"/>
        <c:auto val="1"/>
        <c:lblAlgn val="ctr"/>
        <c:lblOffset val="100"/>
        <c:noMultiLvlLbl val="0"/>
      </c:catAx>
      <c:valAx>
        <c:axId val="19580224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Roraima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Tabela!$A$55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Tabela!$A$49:$A$55</c15:sqref>
                  </c15:fullRef>
                </c:ext>
              </c:extLst>
            </c:strRef>
          </c:cat>
          <c:val>
            <c:numRef>
              <c:f>Tabela!$D$55</c:f>
              <c:numCache>
                <c:formatCode>General</c:formatCode>
                <c:ptCount val="1"/>
                <c:pt idx="0">
                  <c:v>42.6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Tabela!$D$49:$D$55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819392"/>
        <c:axId val="195820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Tabela!$B$6</c15:sqref>
                        </c15:formulaRef>
                      </c:ext>
                    </c:extLst>
                    <c:strCache>
                      <c:ptCount val="1"/>
                      <c:pt idx="0">
                        <c:v>2003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Tabela!$A$49:$A$55</c15:sqref>
                        </c15:fullRef>
                        <c15:formulaRef>
                          <c15:sqref>Tabela!$A$55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Tabela!$B$49:$B$55</c15:sqref>
                        </c15:fullRef>
                        <c15:formulaRef>
                          <c15:sqref>Tabela!$B$55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958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20928"/>
        <c:crosses val="autoZero"/>
        <c:auto val="1"/>
        <c:lblAlgn val="ctr"/>
        <c:lblOffset val="100"/>
        <c:noMultiLvlLbl val="0"/>
      </c:catAx>
      <c:valAx>
        <c:axId val="195820928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1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Tabela!$A$63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Tabela!$A$57:$A$63</c15:sqref>
                  </c15:fullRef>
                </c:ext>
              </c:extLst>
            </c:strRef>
          </c:cat>
          <c:val>
            <c:numRef>
              <c:f>Tabela!$B$63</c:f>
              <c:numCache>
                <c:formatCode>General</c:formatCode>
                <c:ptCount val="1"/>
                <c:pt idx="0">
                  <c:v>28.8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Tabela!$B$57:$B$63</c15:sqref>
                  </c15:fullRef>
                </c:ext>
              </c:extLst>
            </c:numRef>
          </c:val>
        </c:ser>
        <c:ser>
          <c:idx val="2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Tabela!$A$63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Tabela!$A$57:$A$63</c15:sqref>
                  </c15:fullRef>
                </c:ext>
              </c:extLst>
            </c:strRef>
          </c:cat>
          <c:val>
            <c:numRef>
              <c:f>Tabela!$D$63</c:f>
              <c:numCache>
                <c:formatCode>General</c:formatCode>
                <c:ptCount val="1"/>
                <c:pt idx="0">
                  <c:v>37.5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Tabela!$D$57:$D$63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934464"/>
        <c:axId val="195940352"/>
      </c:barChart>
      <c:catAx>
        <c:axId val="1959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940352"/>
        <c:crosses val="autoZero"/>
        <c:auto val="1"/>
        <c:lblAlgn val="ctr"/>
        <c:lblOffset val="100"/>
        <c:noMultiLvlLbl val="0"/>
      </c:catAx>
      <c:valAx>
        <c:axId val="19594035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93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Amapá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Tabela!$A$71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Tabela!$A$65:$A$71</c15:sqref>
                  </c15:fullRef>
                </c:ext>
              </c:extLst>
            </c:strRef>
          </c:cat>
          <c:val>
            <c:numRef>
              <c:f>Tabela!$B$71</c:f>
              <c:numCache>
                <c:formatCode>General</c:formatCode>
                <c:ptCount val="1"/>
                <c:pt idx="0">
                  <c:v>33.299999999999997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Tabela!$B$65:$B$71</c15:sqref>
                  </c15:fullRef>
                </c:ext>
              </c:extLst>
            </c:numRef>
          </c:val>
        </c:ser>
        <c:ser>
          <c:idx val="2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Tabela!$A$71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Tabela!$A$65:$A$71</c15:sqref>
                  </c15:fullRef>
                </c:ext>
              </c:extLst>
            </c:strRef>
          </c:cat>
          <c:val>
            <c:numRef>
              <c:f>Tabela!$D$71</c:f>
              <c:numCache>
                <c:formatCode>General</c:formatCode>
                <c:ptCount val="1"/>
                <c:pt idx="0">
                  <c:v>42.5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Tabela!$D$65:$D$71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983616"/>
        <c:axId val="195985408"/>
      </c:barChart>
      <c:catAx>
        <c:axId val="1959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985408"/>
        <c:crosses val="autoZero"/>
        <c:auto val="1"/>
        <c:lblAlgn val="ctr"/>
        <c:lblOffset val="100"/>
        <c:noMultiLvlLbl val="0"/>
      </c:catAx>
      <c:valAx>
        <c:axId val="19598540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98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Tocantins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Tabela!$A$79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Tabela!$A$73:$A$79</c15:sqref>
                  </c15:fullRef>
                </c:ext>
              </c:extLst>
            </c:strRef>
          </c:cat>
          <c:val>
            <c:numRef>
              <c:f>Tabela!$B$79</c:f>
              <c:numCache>
                <c:formatCode>General</c:formatCode>
                <c:ptCount val="1"/>
                <c:pt idx="0">
                  <c:v>18.399999999999999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Tabela!$B$73:$B$79</c15:sqref>
                  </c15:fullRef>
                </c:ext>
              </c:extLst>
            </c:numRef>
          </c:val>
        </c:ser>
        <c:ser>
          <c:idx val="2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Tabela!$A$79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Tabela!$A$73:$A$79</c15:sqref>
                  </c15:fullRef>
                </c:ext>
              </c:extLst>
            </c:strRef>
          </c:cat>
          <c:val>
            <c:numRef>
              <c:f>Tabela!$D$79</c:f>
              <c:numCache>
                <c:formatCode>General</c:formatCode>
                <c:ptCount val="1"/>
                <c:pt idx="0">
                  <c:v>33.200000000000003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Tabela!$D$73:$D$79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6016384"/>
        <c:axId val="196022272"/>
      </c:barChart>
      <c:catAx>
        <c:axId val="196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022272"/>
        <c:crosses val="autoZero"/>
        <c:auto val="1"/>
        <c:lblAlgn val="ctr"/>
        <c:lblOffset val="100"/>
        <c:noMultiLvlLbl val="0"/>
      </c:catAx>
      <c:valAx>
        <c:axId val="19602227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0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Tabela!$A$23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Tabela!$A$17:$A$23</c15:sqref>
                  </c15:fullRef>
                </c:ext>
              </c:extLst>
            </c:strRef>
          </c:cat>
          <c:val>
            <c:numRef>
              <c:f>Tabela!$C$23</c:f>
              <c:numCache>
                <c:formatCode>General</c:formatCode>
                <c:ptCount val="1"/>
                <c:pt idx="0">
                  <c:v>62.8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Tabela!$C$17:$C$23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Tabela!$A$23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Tabela!$A$17:$A$23</c15:sqref>
                  </c15:fullRef>
                </c:ext>
              </c:extLst>
            </c:strRef>
          </c:cat>
          <c:val>
            <c:numRef>
              <c:f>Tabela!$E$23</c:f>
              <c:numCache>
                <c:formatCode>General</c:formatCode>
                <c:ptCount val="1"/>
                <c:pt idx="0">
                  <c:v>50.2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Tabela!$E$17:$E$23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2897792"/>
        <c:axId val="192899328"/>
      </c:barChart>
      <c:catAx>
        <c:axId val="1928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899328"/>
        <c:crosses val="autoZero"/>
        <c:auto val="1"/>
        <c:lblAlgn val="ctr"/>
        <c:lblOffset val="100"/>
        <c:noMultiLvlLbl val="0"/>
      </c:catAx>
      <c:valAx>
        <c:axId val="192899328"/>
        <c:scaling>
          <c:orientation val="minMax"/>
          <c:max val="6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8977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Rondônia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Tabela!$A$31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Tabela!$A$25:$A$31</c15:sqref>
                  </c15:fullRef>
                </c:ext>
              </c:extLst>
            </c:strRef>
          </c:cat>
          <c:val>
            <c:numRef>
              <c:f>Tabela!$C$31</c:f>
              <c:numCache>
                <c:formatCode>General</c:formatCode>
                <c:ptCount val="1"/>
                <c:pt idx="0">
                  <c:v>61.3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Tabela!$C$25:$C$31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Tabela!$A$31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Tabela!$A$25:$A$31</c15:sqref>
                  </c15:fullRef>
                </c:ext>
              </c:extLst>
            </c:strRef>
          </c:cat>
          <c:val>
            <c:numRef>
              <c:f>Tabela!$E$31</c:f>
              <c:numCache>
                <c:formatCode>General</c:formatCode>
                <c:ptCount val="1"/>
                <c:pt idx="0">
                  <c:v>48.4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Tabela!$E$25:$E$31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258624"/>
        <c:axId val="195280896"/>
      </c:barChart>
      <c:catAx>
        <c:axId val="1952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280896"/>
        <c:crosses val="autoZero"/>
        <c:auto val="1"/>
        <c:lblAlgn val="ctr"/>
        <c:lblOffset val="100"/>
        <c:noMultiLvlLbl val="0"/>
      </c:catAx>
      <c:valAx>
        <c:axId val="195280896"/>
        <c:scaling>
          <c:orientation val="minMax"/>
          <c:max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2586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Amazonas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Tabela!$A$47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Tabela!$A$41:$A$47</c15:sqref>
                  </c15:fullRef>
                </c:ext>
              </c:extLst>
            </c:strRef>
          </c:cat>
          <c:val>
            <c:numRef>
              <c:f>Tabela!$C$47</c:f>
              <c:numCache>
                <c:formatCode>General</c:formatCode>
                <c:ptCount val="1"/>
                <c:pt idx="0">
                  <c:v>53.1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Tabela!$C$41:$C$47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Tabela!$A$47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Tabela!$A$41:$A$47</c15:sqref>
                  </c15:fullRef>
                </c:ext>
              </c:extLst>
            </c:strRef>
          </c:cat>
          <c:val>
            <c:numRef>
              <c:f>Tabela!$E$47</c:f>
              <c:numCache>
                <c:formatCode>General</c:formatCode>
                <c:ptCount val="1"/>
                <c:pt idx="0">
                  <c:v>38.5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Tabela!$E$41:$E$47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172608"/>
        <c:axId val="195174400"/>
      </c:barChart>
      <c:catAx>
        <c:axId val="1951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174400"/>
        <c:crosses val="autoZero"/>
        <c:auto val="1"/>
        <c:lblAlgn val="ctr"/>
        <c:lblOffset val="100"/>
        <c:noMultiLvlLbl val="0"/>
      </c:catAx>
      <c:valAx>
        <c:axId val="195174400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1726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Tabela!$A$39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Tabela!$A$33:$A$39</c15:sqref>
                  </c15:fullRef>
                </c:ext>
              </c:extLst>
            </c:strRef>
          </c:cat>
          <c:val>
            <c:numRef>
              <c:f>Tabela!$C$39</c:f>
              <c:numCache>
                <c:formatCode>General</c:formatCode>
                <c:ptCount val="1"/>
                <c:pt idx="0">
                  <c:v>63.1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Tabela!$C$33:$C$39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Tabela!$A$39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Tabela!$A$33:$A$39</c15:sqref>
                  </c15:fullRef>
                </c:ext>
              </c:extLst>
            </c:strRef>
          </c:cat>
          <c:val>
            <c:numRef>
              <c:f>Tabela!$E$39</c:f>
              <c:numCache>
                <c:formatCode>General</c:formatCode>
                <c:ptCount val="1"/>
                <c:pt idx="0">
                  <c:v>56.5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Tabela!$E$33:$E$39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213568"/>
        <c:axId val="195219456"/>
      </c:barChart>
      <c:catAx>
        <c:axId val="1952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219456"/>
        <c:crosses val="autoZero"/>
        <c:auto val="1"/>
        <c:lblAlgn val="ctr"/>
        <c:lblOffset val="100"/>
        <c:noMultiLvlLbl val="0"/>
      </c:catAx>
      <c:valAx>
        <c:axId val="195219456"/>
        <c:scaling>
          <c:orientation val="minMax"/>
          <c:max val="6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213568"/>
        <c:crosses val="autoZero"/>
        <c:crossBetween val="between"/>
        <c:majorUnit val="5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Roraima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Tabela!$A$55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Tabela!$A$49:$A$55</c15:sqref>
                  </c15:fullRef>
                </c:ext>
              </c:extLst>
            </c:strRef>
          </c:cat>
          <c:val>
            <c:numRef>
              <c:f>Tabela!$C$55</c:f>
              <c:numCache>
                <c:formatCode>General</c:formatCode>
                <c:ptCount val="1"/>
                <c:pt idx="0">
                  <c:v>55.4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Tabela!$C$49:$C$55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Tabela!$A$55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Tabela!$A$49:$A$55</c15:sqref>
                  </c15:fullRef>
                </c:ext>
              </c:extLst>
            </c:strRef>
          </c:cat>
          <c:val>
            <c:numRef>
              <c:f>Tabela!$E$55</c:f>
              <c:numCache>
                <c:formatCode>General</c:formatCode>
                <c:ptCount val="1"/>
                <c:pt idx="0">
                  <c:v>49.4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Tabela!$E$49:$E$55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4996864"/>
        <c:axId val="195002752"/>
      </c:barChart>
      <c:catAx>
        <c:axId val="1949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002752"/>
        <c:crosses val="autoZero"/>
        <c:auto val="1"/>
        <c:lblAlgn val="ctr"/>
        <c:lblOffset val="100"/>
        <c:noMultiLvlLbl val="0"/>
      </c:catAx>
      <c:valAx>
        <c:axId val="19500275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9968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Pará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Tabela!$A$63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Tabela!$A$57:$A$63</c15:sqref>
                  </c15:fullRef>
                </c:ext>
              </c:extLst>
            </c:strRef>
          </c:cat>
          <c:val>
            <c:numRef>
              <c:f>Tabela!$C$63</c:f>
              <c:numCache>
                <c:formatCode>General</c:formatCode>
                <c:ptCount val="1"/>
                <c:pt idx="0">
                  <c:v>64.900000000000006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Tabela!$C$57:$C$63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Tabela!$A$63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Tabela!$A$57:$A$63</c15:sqref>
                  </c15:fullRef>
                </c:ext>
              </c:extLst>
            </c:strRef>
          </c:cat>
          <c:val>
            <c:numRef>
              <c:f>Tabela!$E$63</c:f>
              <c:numCache>
                <c:formatCode>General</c:formatCode>
                <c:ptCount val="1"/>
                <c:pt idx="0">
                  <c:v>53.6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Tabela!$E$57:$E$63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033728"/>
        <c:axId val="195043712"/>
      </c:barChart>
      <c:catAx>
        <c:axId val="1950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043712"/>
        <c:crosses val="autoZero"/>
        <c:auto val="1"/>
        <c:lblAlgn val="ctr"/>
        <c:lblOffset val="100"/>
        <c:noMultiLvlLbl val="0"/>
      </c:catAx>
      <c:valAx>
        <c:axId val="195043712"/>
        <c:scaling>
          <c:orientation val="minMax"/>
          <c:max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0337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Amapá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Tabela!$A$71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Tabela!$A$65:$A$71</c15:sqref>
                  </c15:fullRef>
                </c:ext>
              </c:extLst>
            </c:strRef>
          </c:cat>
          <c:val>
            <c:numRef>
              <c:f>Tabela!$C$71</c:f>
              <c:numCache>
                <c:formatCode>General</c:formatCode>
                <c:ptCount val="1"/>
                <c:pt idx="0">
                  <c:v>59.1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Tabela!$C$65:$C$71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Tabela!$A$71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Tabela!$A$65:$A$71</c15:sqref>
                  </c15:fullRef>
                </c:ext>
              </c:extLst>
            </c:strRef>
          </c:cat>
          <c:val>
            <c:numRef>
              <c:f>Tabela!$E$71</c:f>
              <c:numCache>
                <c:formatCode>General</c:formatCode>
                <c:ptCount val="1"/>
                <c:pt idx="0">
                  <c:v>53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Tabela!$E$65:$E$71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062400"/>
        <c:axId val="195064192"/>
      </c:barChart>
      <c:catAx>
        <c:axId val="1950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064192"/>
        <c:crosses val="autoZero"/>
        <c:auto val="1"/>
        <c:lblAlgn val="ctr"/>
        <c:lblOffset val="100"/>
        <c:noMultiLvlLbl val="0"/>
      </c:catAx>
      <c:valAx>
        <c:axId val="1950641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0624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Tocantins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Tabela!$B$6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Tabela!$A$79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Tabela!$A$73:$A$79</c15:sqref>
                  </c15:fullRef>
                </c:ext>
              </c:extLst>
            </c:strRef>
          </c:cat>
          <c:val>
            <c:numRef>
              <c:f>Tabela!$C$79</c:f>
              <c:numCache>
                <c:formatCode>General</c:formatCode>
                <c:ptCount val="1"/>
                <c:pt idx="0">
                  <c:v>72.8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Tabela!$C$73:$C$79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Tabela!$D$6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Tabela!$A$79</c:f>
              <c:strCache>
                <c:ptCount val="1"/>
                <c:pt idx="0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Tabela!$A$73:$A$79</c15:sqref>
                  </c15:fullRef>
                </c:ext>
              </c:extLst>
            </c:strRef>
          </c:cat>
          <c:val>
            <c:numRef>
              <c:f>Tabela!$E$79</c:f>
              <c:numCache>
                <c:formatCode>General</c:formatCode>
                <c:ptCount val="1"/>
                <c:pt idx="0">
                  <c:v>56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Tabela!$E$73:$E$79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107456"/>
        <c:axId val="195109248"/>
      </c:barChart>
      <c:catAx>
        <c:axId val="1951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109248"/>
        <c:crosses val="autoZero"/>
        <c:auto val="1"/>
        <c:lblAlgn val="ctr"/>
        <c:lblOffset val="100"/>
        <c:noMultiLvlLbl val="0"/>
      </c:catAx>
      <c:valAx>
        <c:axId val="195109248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1074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375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771525</xdr:colOff>
      <xdr:row>5</xdr:row>
      <xdr:rowOff>9525</xdr:rowOff>
    </xdr:from>
    <xdr:to>
      <xdr:col>11</xdr:col>
      <xdr:colOff>314325</xdr:colOff>
      <xdr:row>22</xdr:row>
      <xdr:rowOff>225</xdr:rowOff>
    </xdr:to>
    <xdr:graphicFrame macro="">
      <xdr:nvGraphicFramePr>
        <xdr:cNvPr id="2375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4</xdr:col>
      <xdr:colOff>752475</xdr:colOff>
      <xdr:row>39</xdr:row>
      <xdr:rowOff>38325</xdr:rowOff>
    </xdr:to>
    <xdr:graphicFrame macro="">
      <xdr:nvGraphicFramePr>
        <xdr:cNvPr id="23757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38100</xdr:rowOff>
    </xdr:from>
    <xdr:to>
      <xdr:col>4</xdr:col>
      <xdr:colOff>752475</xdr:colOff>
      <xdr:row>57</xdr:row>
      <xdr:rowOff>28800</xdr:rowOff>
    </xdr:to>
    <xdr:graphicFrame macro="">
      <xdr:nvGraphicFramePr>
        <xdr:cNvPr id="23757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771525</xdr:colOff>
      <xdr:row>22</xdr:row>
      <xdr:rowOff>38100</xdr:rowOff>
    </xdr:from>
    <xdr:to>
      <xdr:col>11</xdr:col>
      <xdr:colOff>314325</xdr:colOff>
      <xdr:row>39</xdr:row>
      <xdr:rowOff>28800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56</xdr:row>
      <xdr:rowOff>181200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4</xdr:col>
      <xdr:colOff>742950</xdr:colOff>
      <xdr:row>73</xdr:row>
      <xdr:rowOff>181200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11</xdr:col>
      <xdr:colOff>381000</xdr:colOff>
      <xdr:row>73</xdr:row>
      <xdr:rowOff>181200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4</xdr:col>
      <xdr:colOff>742950</xdr:colOff>
      <xdr:row>91</xdr:row>
      <xdr:rowOff>181200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Tocantins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94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5</xdr:row>
      <xdr:rowOff>9525</xdr:rowOff>
    </xdr:from>
    <xdr:to>
      <xdr:col>11</xdr:col>
      <xdr:colOff>333375</xdr:colOff>
      <xdr:row>22</xdr:row>
      <xdr:rowOff>225</xdr:rowOff>
    </xdr:to>
    <xdr:graphicFrame macro="">
      <xdr:nvGraphicFramePr>
        <xdr:cNvPr id="944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38100</xdr:rowOff>
    </xdr:from>
    <xdr:to>
      <xdr:col>4</xdr:col>
      <xdr:colOff>742950</xdr:colOff>
      <xdr:row>39</xdr:row>
      <xdr:rowOff>28800</xdr:rowOff>
    </xdr:to>
    <xdr:graphicFrame macro="">
      <xdr:nvGraphicFramePr>
        <xdr:cNvPr id="944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38100</xdr:rowOff>
    </xdr:from>
    <xdr:to>
      <xdr:col>4</xdr:col>
      <xdr:colOff>742950</xdr:colOff>
      <xdr:row>57</xdr:row>
      <xdr:rowOff>28800</xdr:rowOff>
    </xdr:to>
    <xdr:graphicFrame macro="">
      <xdr:nvGraphicFramePr>
        <xdr:cNvPr id="944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809625</xdr:colOff>
      <xdr:row>22</xdr:row>
      <xdr:rowOff>28575</xdr:rowOff>
    </xdr:from>
    <xdr:to>
      <xdr:col>11</xdr:col>
      <xdr:colOff>352425</xdr:colOff>
      <xdr:row>39</xdr:row>
      <xdr:rowOff>19275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56</xdr:row>
      <xdr:rowOff>181200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4</xdr:col>
      <xdr:colOff>742950</xdr:colOff>
      <xdr:row>73</xdr:row>
      <xdr:rowOff>181200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11</xdr:col>
      <xdr:colOff>381000</xdr:colOff>
      <xdr:row>73</xdr:row>
      <xdr:rowOff>181200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4</xdr:col>
      <xdr:colOff>742950</xdr:colOff>
      <xdr:row>91</xdr:row>
      <xdr:rowOff>181200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0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customHeight="1" x14ac:dyDescent="0.3">
      <c r="A2" s="28" t="s">
        <v>14</v>
      </c>
      <c r="B2" s="28"/>
    </row>
    <row r="3" spans="1:2" s="7" customFormat="1" ht="18.75" customHeight="1" x14ac:dyDescent="0.3">
      <c r="A3" s="28" t="s">
        <v>24</v>
      </c>
      <c r="B3" s="28"/>
    </row>
    <row r="4" spans="1:2" ht="56.25" customHeight="1" x14ac:dyDescent="0.3">
      <c r="A4" s="29" t="s">
        <v>27</v>
      </c>
      <c r="B4" s="29"/>
    </row>
    <row r="5" spans="1:2" x14ac:dyDescent="0.25">
      <c r="A5" s="2" t="s">
        <v>4</v>
      </c>
      <c r="B5" s="3" t="s">
        <v>21</v>
      </c>
    </row>
    <row r="6" spans="1:2" ht="30" x14ac:dyDescent="0.25">
      <c r="A6" s="2" t="s">
        <v>5</v>
      </c>
      <c r="B6" s="3" t="s">
        <v>22</v>
      </c>
    </row>
    <row r="7" spans="1:2" x14ac:dyDescent="0.25">
      <c r="A7" s="2" t="s">
        <v>0</v>
      </c>
      <c r="B7" s="3" t="s">
        <v>16</v>
      </c>
    </row>
    <row r="8" spans="1:2" ht="30" x14ac:dyDescent="0.25">
      <c r="A8" s="2" t="s">
        <v>1</v>
      </c>
      <c r="B8" s="3" t="s">
        <v>23</v>
      </c>
    </row>
    <row r="9" spans="1:2" x14ac:dyDescent="0.25">
      <c r="A9" s="2" t="s">
        <v>2</v>
      </c>
      <c r="B9" s="3" t="s">
        <v>28</v>
      </c>
    </row>
    <row r="10" spans="1:2" x14ac:dyDescent="0.25">
      <c r="A10" s="2" t="s">
        <v>6</v>
      </c>
      <c r="B10" s="3" t="s">
        <v>15</v>
      </c>
    </row>
    <row r="11" spans="1:2" x14ac:dyDescent="0.25">
      <c r="A11" s="2" t="s">
        <v>7</v>
      </c>
      <c r="B11" s="3" t="s">
        <v>17</v>
      </c>
    </row>
    <row r="12" spans="1:2" ht="15" customHeight="1" x14ac:dyDescent="0.25">
      <c r="A12" s="2" t="s">
        <v>3</v>
      </c>
      <c r="B12" s="4" t="s">
        <v>12</v>
      </c>
    </row>
    <row r="13" spans="1:2" ht="15" customHeight="1" x14ac:dyDescent="0.25">
      <c r="A13" s="2"/>
      <c r="B13" s="4" t="s">
        <v>13</v>
      </c>
    </row>
    <row r="14" spans="1:2" ht="30" x14ac:dyDescent="0.25">
      <c r="A14" s="2"/>
      <c r="B14" s="4" t="s">
        <v>18</v>
      </c>
    </row>
    <row r="15" spans="1:2" ht="45" x14ac:dyDescent="0.25">
      <c r="A15" s="2"/>
      <c r="B15" s="4" t="s">
        <v>60</v>
      </c>
    </row>
    <row r="17" spans="1:2" x14ac:dyDescent="0.25">
      <c r="A17" t="s">
        <v>8</v>
      </c>
      <c r="B17" s="1">
        <v>42742</v>
      </c>
    </row>
    <row r="18" spans="1:2" x14ac:dyDescent="0.25">
      <c r="B18" s="4" t="s">
        <v>25</v>
      </c>
    </row>
    <row r="19" spans="1:2" x14ac:dyDescent="0.25">
      <c r="B19" s="4"/>
    </row>
    <row r="20" spans="1:2" ht="75" x14ac:dyDescent="0.25">
      <c r="A20" s="2" t="s">
        <v>26</v>
      </c>
      <c r="B20" s="12" t="s">
        <v>61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P95"/>
  <sheetViews>
    <sheetView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E95" sqref="E95"/>
    </sheetView>
  </sheetViews>
  <sheetFormatPr defaultRowHeight="15" x14ac:dyDescent="0.25"/>
  <cols>
    <col min="1" max="1" width="31.7109375" customWidth="1"/>
    <col min="2" max="2" width="21" customWidth="1"/>
    <col min="3" max="3" width="18.42578125" customWidth="1"/>
    <col min="4" max="4" width="18.5703125" customWidth="1"/>
    <col min="5" max="5" width="19" customWidth="1"/>
    <col min="6" max="15" width="12.5703125" customWidth="1"/>
  </cols>
  <sheetData>
    <row r="1" spans="1:9" s="7" customFormat="1" ht="18.75" x14ac:dyDescent="0.3">
      <c r="A1" s="6" t="str">
        <f>Ficha!A2</f>
        <v>Atenção à Saúde</v>
      </c>
    </row>
    <row r="2" spans="1:9" s="7" customFormat="1" ht="18.75" x14ac:dyDescent="0.3">
      <c r="A2" s="6" t="str">
        <f>Ficha!A3</f>
        <v>Indicadores de atenção preventiva</v>
      </c>
    </row>
    <row r="3" spans="1:9" s="7" customFormat="1" ht="37.5" customHeight="1" x14ac:dyDescent="0.3">
      <c r="A3" s="30" t="str">
        <f>Ficha!A4</f>
        <v>Ind030202RN - Distribuição de mulheres de 50 a 69 anos segundo tempo de realização da última mamografia, por ano, segundo Brasil, Região Norte, estados da região Norte  e escolaridade</v>
      </c>
      <c r="B3" s="30"/>
      <c r="C3" s="30"/>
      <c r="D3" s="30"/>
      <c r="E3" s="30"/>
      <c r="F3" s="30"/>
      <c r="G3" s="30"/>
      <c r="H3" s="30"/>
      <c r="I3" s="30"/>
    </row>
    <row r="4" spans="1:9" s="7" customFormat="1" ht="18.75" x14ac:dyDescent="0.3">
      <c r="A4" s="6" t="s">
        <v>19</v>
      </c>
    </row>
    <row r="5" spans="1:9" s="7" customFormat="1" ht="18.75" x14ac:dyDescent="0.3">
      <c r="A5" s="6"/>
    </row>
    <row r="6" spans="1:9" x14ac:dyDescent="0.25">
      <c r="A6" s="32" t="s">
        <v>30</v>
      </c>
      <c r="B6" s="35">
        <v>2003</v>
      </c>
      <c r="C6" s="36"/>
      <c r="D6" s="35">
        <v>2008</v>
      </c>
      <c r="E6" s="36"/>
      <c r="F6" s="34"/>
      <c r="G6" s="34"/>
      <c r="H6" s="34"/>
      <c r="I6" s="34"/>
    </row>
    <row r="7" spans="1:9" x14ac:dyDescent="0.25">
      <c r="A7" s="33"/>
      <c r="B7" s="17" t="s">
        <v>31</v>
      </c>
      <c r="C7" s="17" t="s">
        <v>32</v>
      </c>
      <c r="D7" s="18" t="s">
        <v>31</v>
      </c>
      <c r="E7" s="17" t="s">
        <v>32</v>
      </c>
      <c r="F7" s="13"/>
      <c r="G7" s="13"/>
      <c r="H7" s="13"/>
      <c r="I7" s="13"/>
    </row>
    <row r="8" spans="1:9" x14ac:dyDescent="0.25">
      <c r="A8" t="s">
        <v>33</v>
      </c>
      <c r="B8" s="19"/>
      <c r="C8" s="19"/>
      <c r="D8" s="19"/>
      <c r="E8" s="19"/>
      <c r="F8" s="14"/>
      <c r="G8" s="14"/>
      <c r="H8" s="14"/>
      <c r="I8" s="14"/>
    </row>
    <row r="9" spans="1:9" x14ac:dyDescent="0.25">
      <c r="A9" s="20" t="s">
        <v>34</v>
      </c>
      <c r="B9">
        <v>22.2</v>
      </c>
      <c r="C9">
        <v>71.2</v>
      </c>
      <c r="D9">
        <v>34.299999999999997</v>
      </c>
      <c r="E9">
        <v>55.8</v>
      </c>
      <c r="F9" s="15"/>
      <c r="G9" s="15"/>
      <c r="H9" s="15"/>
      <c r="I9" s="15"/>
    </row>
    <row r="10" spans="1:9" x14ac:dyDescent="0.25">
      <c r="A10" s="20" t="s">
        <v>35</v>
      </c>
      <c r="B10">
        <v>36.299999999999997</v>
      </c>
      <c r="C10">
        <v>54.7</v>
      </c>
      <c r="D10">
        <v>49.4</v>
      </c>
      <c r="E10">
        <v>37.799999999999997</v>
      </c>
      <c r="F10" s="15"/>
      <c r="G10" s="15"/>
      <c r="H10" s="15"/>
      <c r="I10" s="15"/>
    </row>
    <row r="11" spans="1:9" x14ac:dyDescent="0.25">
      <c r="A11" s="20" t="s">
        <v>36</v>
      </c>
      <c r="B11">
        <v>50.1</v>
      </c>
      <c r="C11">
        <v>39.6</v>
      </c>
      <c r="D11">
        <v>62.6</v>
      </c>
      <c r="E11">
        <v>25</v>
      </c>
      <c r="F11" s="15"/>
      <c r="G11" s="15"/>
      <c r="H11" s="15"/>
      <c r="I11" s="15"/>
    </row>
    <row r="12" spans="1:9" x14ac:dyDescent="0.25">
      <c r="A12" s="20" t="s">
        <v>37</v>
      </c>
      <c r="B12">
        <v>65.5</v>
      </c>
      <c r="C12">
        <v>25.9</v>
      </c>
      <c r="D12">
        <v>71.900000000000006</v>
      </c>
      <c r="E12">
        <v>16.899999999999999</v>
      </c>
      <c r="F12" s="15"/>
      <c r="G12" s="15"/>
      <c r="H12" s="15"/>
      <c r="I12" s="15"/>
    </row>
    <row r="13" spans="1:9" x14ac:dyDescent="0.25">
      <c r="A13" s="20" t="s">
        <v>38</v>
      </c>
      <c r="B13">
        <v>72.8</v>
      </c>
      <c r="C13">
        <v>18.100000000000001</v>
      </c>
      <c r="D13">
        <v>79.900000000000006</v>
      </c>
      <c r="E13">
        <v>11.7</v>
      </c>
      <c r="F13" s="15"/>
      <c r="G13" s="15"/>
      <c r="H13" s="15"/>
      <c r="I13" s="15"/>
    </row>
    <row r="14" spans="1:9" x14ac:dyDescent="0.25">
      <c r="A14" s="20" t="s">
        <v>39</v>
      </c>
      <c r="B14">
        <v>83.7</v>
      </c>
      <c r="C14">
        <v>9.4</v>
      </c>
      <c r="D14">
        <v>88.3</v>
      </c>
      <c r="E14">
        <v>5.6</v>
      </c>
      <c r="F14" s="15"/>
      <c r="G14" s="15"/>
      <c r="H14" s="15"/>
      <c r="I14" s="15"/>
    </row>
    <row r="15" spans="1:9" x14ac:dyDescent="0.25">
      <c r="A15" s="20" t="s">
        <v>40</v>
      </c>
      <c r="B15">
        <v>46.1</v>
      </c>
      <c r="C15">
        <v>45.3</v>
      </c>
      <c r="D15">
        <v>60.4</v>
      </c>
      <c r="E15">
        <v>28.9</v>
      </c>
      <c r="F15" s="14"/>
      <c r="G15" s="14"/>
      <c r="H15" s="14"/>
      <c r="I15" s="14"/>
    </row>
    <row r="16" spans="1:9" x14ac:dyDescent="0.25">
      <c r="A16" s="21" t="s">
        <v>41</v>
      </c>
      <c r="F16" s="16"/>
      <c r="G16" s="16"/>
      <c r="H16" s="16"/>
      <c r="I16" s="16"/>
    </row>
    <row r="17" spans="1:9" x14ac:dyDescent="0.25">
      <c r="A17" s="20" t="s">
        <v>34</v>
      </c>
      <c r="B17">
        <v>13.6</v>
      </c>
      <c r="C17">
        <v>81.7</v>
      </c>
      <c r="D17">
        <v>20.9</v>
      </c>
      <c r="E17" s="22">
        <v>72.2</v>
      </c>
      <c r="F17" s="16"/>
      <c r="G17" s="16"/>
      <c r="H17" s="16"/>
      <c r="I17" s="16"/>
    </row>
    <row r="18" spans="1:9" x14ac:dyDescent="0.25">
      <c r="A18" s="20" t="s">
        <v>35</v>
      </c>
      <c r="B18">
        <v>20</v>
      </c>
      <c r="C18">
        <v>73.2</v>
      </c>
      <c r="D18">
        <v>29.3</v>
      </c>
      <c r="E18" s="22">
        <v>62</v>
      </c>
      <c r="F18" s="16"/>
      <c r="G18" s="16"/>
      <c r="H18" s="16"/>
      <c r="I18" s="16"/>
    </row>
    <row r="19" spans="1:9" x14ac:dyDescent="0.25">
      <c r="A19" s="20" t="s">
        <v>36</v>
      </c>
      <c r="B19">
        <v>34.200000000000003</v>
      </c>
      <c r="C19">
        <v>56.8</v>
      </c>
      <c r="D19">
        <v>41.8</v>
      </c>
      <c r="E19" s="22">
        <v>47.8</v>
      </c>
      <c r="F19" s="16"/>
      <c r="G19" s="16"/>
      <c r="H19" s="16"/>
      <c r="I19" s="16"/>
    </row>
    <row r="20" spans="1:9" x14ac:dyDescent="0.25">
      <c r="A20" s="20" t="s">
        <v>37</v>
      </c>
      <c r="B20">
        <v>46.6</v>
      </c>
      <c r="C20">
        <v>45.6</v>
      </c>
      <c r="D20">
        <v>52.5</v>
      </c>
      <c r="E20" s="22">
        <v>33.799999999999997</v>
      </c>
      <c r="F20" s="16"/>
      <c r="G20" s="16"/>
      <c r="H20" s="16"/>
      <c r="I20" s="16"/>
    </row>
    <row r="21" spans="1:9" x14ac:dyDescent="0.25">
      <c r="A21" s="20" t="s">
        <v>38</v>
      </c>
      <c r="B21">
        <v>61.2</v>
      </c>
      <c r="C21">
        <v>31.8</v>
      </c>
      <c r="D21">
        <v>65.2</v>
      </c>
      <c r="E21" s="22">
        <v>23.6</v>
      </c>
      <c r="F21" s="15"/>
      <c r="G21" s="15"/>
      <c r="H21" s="15"/>
      <c r="I21" s="15"/>
    </row>
    <row r="22" spans="1:9" x14ac:dyDescent="0.25">
      <c r="A22" s="20" t="s">
        <v>39</v>
      </c>
      <c r="B22">
        <v>61.9</v>
      </c>
      <c r="C22">
        <v>26.6</v>
      </c>
      <c r="D22">
        <v>81.599999999999994</v>
      </c>
      <c r="E22" s="22" t="s">
        <v>42</v>
      </c>
      <c r="F22" s="14"/>
      <c r="G22" s="14"/>
      <c r="H22" s="14"/>
      <c r="I22" s="14"/>
    </row>
    <row r="23" spans="1:9" x14ac:dyDescent="0.25">
      <c r="A23" s="20" t="s">
        <v>40</v>
      </c>
      <c r="B23">
        <v>30.2</v>
      </c>
      <c r="C23">
        <v>62.8</v>
      </c>
      <c r="D23">
        <v>40.4</v>
      </c>
      <c r="E23" s="22">
        <v>50.2</v>
      </c>
      <c r="F23" s="16"/>
      <c r="G23" s="16"/>
      <c r="H23" s="16"/>
      <c r="I23" s="16"/>
    </row>
    <row r="24" spans="1:9" x14ac:dyDescent="0.25">
      <c r="A24" s="21" t="s">
        <v>43</v>
      </c>
      <c r="F24" s="16"/>
      <c r="G24" s="16"/>
      <c r="H24" s="16"/>
      <c r="I24" s="16"/>
    </row>
    <row r="25" spans="1:9" x14ac:dyDescent="0.25">
      <c r="A25" s="20" t="s">
        <v>34</v>
      </c>
      <c r="B25" s="22" t="s">
        <v>42</v>
      </c>
      <c r="C25" s="22">
        <v>78.599999999999994</v>
      </c>
      <c r="D25" s="22">
        <v>24.6</v>
      </c>
      <c r="E25" s="22">
        <v>65.099999999999994</v>
      </c>
      <c r="F25" s="16"/>
      <c r="G25" s="16"/>
      <c r="H25" s="16"/>
      <c r="I25" s="16"/>
    </row>
    <row r="26" spans="1:9" x14ac:dyDescent="0.25">
      <c r="A26" s="20" t="s">
        <v>35</v>
      </c>
      <c r="B26" s="22" t="s">
        <v>42</v>
      </c>
      <c r="C26" s="22">
        <v>64.599999999999994</v>
      </c>
      <c r="D26" s="22" t="s">
        <v>42</v>
      </c>
      <c r="E26" s="22">
        <v>60.8</v>
      </c>
      <c r="F26" s="16"/>
      <c r="G26" s="16"/>
      <c r="H26" s="16"/>
      <c r="I26" s="16"/>
    </row>
    <row r="27" spans="1:9" x14ac:dyDescent="0.25">
      <c r="A27" s="20" t="s">
        <v>36</v>
      </c>
      <c r="B27" s="22" t="s">
        <v>42</v>
      </c>
      <c r="C27" s="22" t="s">
        <v>42</v>
      </c>
      <c r="D27" s="22">
        <v>49.6</v>
      </c>
      <c r="E27" s="22">
        <v>37.9</v>
      </c>
      <c r="F27" s="16"/>
      <c r="G27" s="16"/>
      <c r="H27" s="16"/>
      <c r="I27" s="16"/>
    </row>
    <row r="28" spans="1:9" x14ac:dyDescent="0.25">
      <c r="A28" s="20" t="s">
        <v>37</v>
      </c>
      <c r="B28" s="22" t="s">
        <v>42</v>
      </c>
      <c r="C28" s="22" t="s">
        <v>42</v>
      </c>
      <c r="D28" s="22" t="s">
        <v>42</v>
      </c>
      <c r="E28" s="22" t="s">
        <v>42</v>
      </c>
      <c r="F28" s="15"/>
      <c r="G28" s="15"/>
      <c r="H28" s="15"/>
      <c r="I28" s="15"/>
    </row>
    <row r="29" spans="1:9" x14ac:dyDescent="0.25">
      <c r="A29" s="20" t="s">
        <v>38</v>
      </c>
      <c r="B29" s="22" t="s">
        <v>42</v>
      </c>
      <c r="C29" s="22" t="s">
        <v>42</v>
      </c>
      <c r="D29" s="22" t="s">
        <v>42</v>
      </c>
      <c r="E29" s="22" t="s">
        <v>42</v>
      </c>
      <c r="F29" s="14"/>
      <c r="G29" s="14"/>
      <c r="H29" s="14"/>
      <c r="I29" s="14"/>
    </row>
    <row r="30" spans="1:9" x14ac:dyDescent="0.25">
      <c r="A30" s="20" t="s">
        <v>39</v>
      </c>
      <c r="B30" s="22" t="s">
        <v>42</v>
      </c>
      <c r="C30" s="22" t="s">
        <v>42</v>
      </c>
      <c r="D30" s="22" t="s">
        <v>42</v>
      </c>
      <c r="E30" s="22" t="s">
        <v>42</v>
      </c>
      <c r="F30" s="15"/>
      <c r="G30" s="15"/>
      <c r="H30" s="15"/>
      <c r="I30" s="15"/>
    </row>
    <row r="31" spans="1:9" x14ac:dyDescent="0.25">
      <c r="A31" s="20" t="s">
        <v>40</v>
      </c>
      <c r="B31" s="22">
        <v>28.4</v>
      </c>
      <c r="C31" s="22">
        <v>61.3</v>
      </c>
      <c r="D31" s="22">
        <v>41.7</v>
      </c>
      <c r="E31" s="22">
        <v>48.4</v>
      </c>
      <c r="F31" s="15"/>
      <c r="G31" s="15"/>
      <c r="H31" s="15"/>
      <c r="I31" s="15"/>
    </row>
    <row r="32" spans="1:9" x14ac:dyDescent="0.25">
      <c r="A32" s="21" t="s">
        <v>44</v>
      </c>
      <c r="F32" s="15"/>
      <c r="G32" s="15"/>
      <c r="H32" s="15"/>
      <c r="I32" s="15"/>
    </row>
    <row r="33" spans="1:16" x14ac:dyDescent="0.25">
      <c r="A33" s="20" t="s">
        <v>34</v>
      </c>
      <c r="B33" s="22" t="s">
        <v>42</v>
      </c>
      <c r="C33" s="22">
        <v>81.7</v>
      </c>
      <c r="D33" s="22" t="s">
        <v>42</v>
      </c>
      <c r="E33" s="22">
        <v>75.599999999999994</v>
      </c>
      <c r="F33" s="15"/>
      <c r="G33" s="15"/>
      <c r="H33" s="15"/>
      <c r="I33" s="15"/>
    </row>
    <row r="34" spans="1:16" x14ac:dyDescent="0.25">
      <c r="A34" s="20" t="s">
        <v>35</v>
      </c>
      <c r="B34" s="22" t="s">
        <v>42</v>
      </c>
      <c r="C34" s="22" t="s">
        <v>42</v>
      </c>
      <c r="D34" s="22" t="s">
        <v>42</v>
      </c>
      <c r="E34" s="22" t="s">
        <v>42</v>
      </c>
      <c r="F34" s="15"/>
      <c r="G34" s="15"/>
      <c r="H34" s="15"/>
      <c r="I34" s="15"/>
    </row>
    <row r="35" spans="1:16" x14ac:dyDescent="0.25">
      <c r="A35" s="20" t="s">
        <v>36</v>
      </c>
      <c r="B35" s="22" t="s">
        <v>42</v>
      </c>
      <c r="C35" s="22" t="s">
        <v>42</v>
      </c>
      <c r="D35" s="22" t="s">
        <v>42</v>
      </c>
      <c r="E35" s="22" t="s">
        <v>42</v>
      </c>
      <c r="F35" s="15"/>
      <c r="G35" s="15"/>
      <c r="H35" s="15"/>
      <c r="I35" s="15"/>
    </row>
    <row r="36" spans="1:16" x14ac:dyDescent="0.25">
      <c r="A36" s="20" t="s">
        <v>37</v>
      </c>
      <c r="B36" s="22" t="s">
        <v>42</v>
      </c>
      <c r="C36" s="22" t="s">
        <v>42</v>
      </c>
      <c r="D36" s="22" t="s">
        <v>42</v>
      </c>
      <c r="E36" s="22" t="s">
        <v>42</v>
      </c>
      <c r="F36" s="14"/>
      <c r="G36" s="14"/>
      <c r="H36" s="14"/>
      <c r="I36" s="14"/>
    </row>
    <row r="37" spans="1:16" x14ac:dyDescent="0.25">
      <c r="A37" s="20" t="s">
        <v>38</v>
      </c>
      <c r="B37" s="22" t="s">
        <v>42</v>
      </c>
      <c r="C37" s="22" t="s">
        <v>42</v>
      </c>
      <c r="D37" s="22" t="s">
        <v>42</v>
      </c>
      <c r="E37" s="22" t="s">
        <v>42</v>
      </c>
      <c r="F37" s="15"/>
      <c r="G37" s="15"/>
      <c r="H37" s="15"/>
      <c r="I37" s="15"/>
    </row>
    <row r="38" spans="1:16" x14ac:dyDescent="0.25">
      <c r="A38" s="20" t="s">
        <v>39</v>
      </c>
      <c r="B38" s="22" t="s">
        <v>42</v>
      </c>
      <c r="C38" s="22" t="s">
        <v>42</v>
      </c>
      <c r="D38" s="22" t="s">
        <v>42</v>
      </c>
      <c r="E38" s="22" t="s">
        <v>42</v>
      </c>
      <c r="F38" s="15"/>
      <c r="G38" s="15"/>
      <c r="H38" s="15"/>
      <c r="I38" s="15"/>
    </row>
    <row r="39" spans="1:16" x14ac:dyDescent="0.25">
      <c r="A39" s="20" t="s">
        <v>40</v>
      </c>
      <c r="B39" s="22">
        <v>29.8</v>
      </c>
      <c r="C39" s="22">
        <v>63.1</v>
      </c>
      <c r="D39" s="22">
        <v>35.700000000000003</v>
      </c>
      <c r="E39" s="22">
        <v>56.5</v>
      </c>
      <c r="F39" s="15"/>
      <c r="G39" s="15"/>
      <c r="H39" s="15"/>
      <c r="I39" s="15"/>
    </row>
    <row r="40" spans="1:16" x14ac:dyDescent="0.25">
      <c r="A40" s="21" t="s">
        <v>45</v>
      </c>
      <c r="F40" s="15"/>
      <c r="G40" s="15"/>
      <c r="H40" s="15"/>
      <c r="I40" s="15"/>
    </row>
    <row r="41" spans="1:16" x14ac:dyDescent="0.25">
      <c r="A41" s="20" t="s">
        <v>34</v>
      </c>
      <c r="B41" s="22" t="s">
        <v>42</v>
      </c>
      <c r="C41" s="22">
        <v>72.900000000000006</v>
      </c>
      <c r="D41" s="22">
        <v>33.799999999999997</v>
      </c>
      <c r="E41" s="22">
        <v>58.9</v>
      </c>
      <c r="F41" s="15"/>
      <c r="G41" s="15"/>
      <c r="H41" s="15"/>
      <c r="I41" s="15"/>
    </row>
    <row r="42" spans="1:16" x14ac:dyDescent="0.25">
      <c r="A42" s="20" t="s">
        <v>35</v>
      </c>
      <c r="B42" s="22" t="s">
        <v>42</v>
      </c>
      <c r="C42" s="22">
        <v>77.400000000000006</v>
      </c>
      <c r="D42" s="22" t="s">
        <v>42</v>
      </c>
      <c r="E42" s="22" t="s">
        <v>42</v>
      </c>
      <c r="F42" s="15"/>
      <c r="G42" s="15"/>
      <c r="H42" s="15"/>
      <c r="I42" s="15"/>
    </row>
    <row r="43" spans="1:16" x14ac:dyDescent="0.25">
      <c r="A43" s="20" t="s">
        <v>36</v>
      </c>
      <c r="B43" s="22">
        <v>46.1</v>
      </c>
      <c r="C43" s="22">
        <v>47.3</v>
      </c>
      <c r="D43" s="22">
        <v>51.8</v>
      </c>
      <c r="E43" s="22">
        <v>40.200000000000003</v>
      </c>
    </row>
    <row r="44" spans="1:16" ht="15" customHeight="1" x14ac:dyDescent="0.25">
      <c r="A44" s="20" t="s">
        <v>37</v>
      </c>
      <c r="B44" s="22" t="s">
        <v>42</v>
      </c>
      <c r="C44" s="22" t="s">
        <v>42</v>
      </c>
      <c r="D44" s="22">
        <v>53.5</v>
      </c>
      <c r="E44" s="22" t="s">
        <v>42</v>
      </c>
      <c r="K44" s="10"/>
      <c r="L44" s="10"/>
      <c r="M44" s="10"/>
      <c r="N44" s="10"/>
      <c r="O44" s="10"/>
      <c r="P44" s="9"/>
    </row>
    <row r="45" spans="1:16" x14ac:dyDescent="0.25">
      <c r="A45" s="20" t="s">
        <v>38</v>
      </c>
      <c r="B45" s="22" t="s">
        <v>42</v>
      </c>
      <c r="C45" s="22" t="s">
        <v>42</v>
      </c>
      <c r="D45" s="22">
        <v>60.6</v>
      </c>
      <c r="E45" s="22" t="s">
        <v>42</v>
      </c>
    </row>
    <row r="46" spans="1:16" ht="15" customHeight="1" x14ac:dyDescent="0.25">
      <c r="A46" s="20" t="s">
        <v>39</v>
      </c>
      <c r="B46" s="22" t="s">
        <v>42</v>
      </c>
      <c r="C46" s="22" t="s">
        <v>42</v>
      </c>
      <c r="D46" s="22">
        <v>86.1</v>
      </c>
      <c r="E46" s="22" t="s">
        <v>42</v>
      </c>
      <c r="K46" s="10"/>
      <c r="L46" s="10"/>
      <c r="M46" s="10"/>
      <c r="N46" s="10"/>
      <c r="O46" s="10"/>
      <c r="P46" s="9"/>
    </row>
    <row r="47" spans="1:16" ht="15" customHeight="1" x14ac:dyDescent="0.25">
      <c r="A47" s="20" t="s">
        <v>40</v>
      </c>
      <c r="B47" s="22">
        <v>41.4</v>
      </c>
      <c r="C47" s="22">
        <v>53.1</v>
      </c>
      <c r="D47" s="22">
        <v>50.4</v>
      </c>
      <c r="E47" s="22">
        <v>38.5</v>
      </c>
      <c r="K47" s="10"/>
      <c r="L47" s="10"/>
      <c r="M47" s="10"/>
      <c r="N47" s="10"/>
      <c r="O47" s="10"/>
      <c r="P47" s="9"/>
    </row>
    <row r="48" spans="1:16" ht="15" customHeight="1" x14ac:dyDescent="0.25">
      <c r="A48" s="21" t="s">
        <v>46</v>
      </c>
      <c r="K48" s="10"/>
      <c r="L48" s="10"/>
      <c r="M48" s="10"/>
      <c r="N48" s="10"/>
      <c r="O48" s="10"/>
      <c r="P48" s="9"/>
    </row>
    <row r="49" spans="1:5" x14ac:dyDescent="0.25">
      <c r="A49" s="20" t="s">
        <v>34</v>
      </c>
      <c r="B49" s="22" t="s">
        <v>42</v>
      </c>
      <c r="C49" s="22" t="s">
        <v>42</v>
      </c>
      <c r="D49" s="22" t="s">
        <v>42</v>
      </c>
      <c r="E49" s="22" t="s">
        <v>42</v>
      </c>
    </row>
    <row r="50" spans="1:5" x14ac:dyDescent="0.25">
      <c r="A50" s="20" t="s">
        <v>35</v>
      </c>
      <c r="B50" s="22" t="s">
        <v>42</v>
      </c>
      <c r="C50" s="22" t="s">
        <v>42</v>
      </c>
      <c r="D50" s="22" t="s">
        <v>42</v>
      </c>
      <c r="E50" s="22" t="s">
        <v>42</v>
      </c>
    </row>
    <row r="51" spans="1:5" x14ac:dyDescent="0.25">
      <c r="A51" s="20" t="s">
        <v>36</v>
      </c>
      <c r="B51" s="22" t="s">
        <v>42</v>
      </c>
      <c r="C51" s="22" t="s">
        <v>42</v>
      </c>
      <c r="D51" s="22" t="s">
        <v>42</v>
      </c>
      <c r="E51" s="22" t="s">
        <v>42</v>
      </c>
    </row>
    <row r="52" spans="1:5" x14ac:dyDescent="0.25">
      <c r="A52" s="20" t="s">
        <v>37</v>
      </c>
      <c r="B52" s="22" t="s">
        <v>42</v>
      </c>
      <c r="C52" s="22" t="s">
        <v>42</v>
      </c>
      <c r="D52" s="22" t="s">
        <v>42</v>
      </c>
      <c r="E52" s="22" t="s">
        <v>42</v>
      </c>
    </row>
    <row r="53" spans="1:5" x14ac:dyDescent="0.25">
      <c r="A53" s="20" t="s">
        <v>38</v>
      </c>
      <c r="B53" s="22" t="s">
        <v>42</v>
      </c>
      <c r="C53" s="22" t="s">
        <v>42</v>
      </c>
      <c r="D53" s="22" t="s">
        <v>42</v>
      </c>
      <c r="E53" s="22" t="s">
        <v>42</v>
      </c>
    </row>
    <row r="54" spans="1:5" x14ac:dyDescent="0.25">
      <c r="A54" s="20" t="s">
        <v>39</v>
      </c>
      <c r="B54" s="22" t="s">
        <v>47</v>
      </c>
      <c r="C54" s="22" t="s">
        <v>42</v>
      </c>
      <c r="D54" s="22" t="s">
        <v>42</v>
      </c>
      <c r="E54" s="22" t="s">
        <v>42</v>
      </c>
    </row>
    <row r="55" spans="1:5" x14ac:dyDescent="0.25">
      <c r="A55" s="20" t="s">
        <v>40</v>
      </c>
      <c r="B55" s="22" t="s">
        <v>42</v>
      </c>
      <c r="C55" s="22">
        <v>55.4</v>
      </c>
      <c r="D55" s="22">
        <v>42.6</v>
      </c>
      <c r="E55" s="22">
        <v>49.4</v>
      </c>
    </row>
    <row r="56" spans="1:5" x14ac:dyDescent="0.25">
      <c r="A56" s="21" t="s">
        <v>48</v>
      </c>
    </row>
    <row r="57" spans="1:5" x14ac:dyDescent="0.25">
      <c r="A57" s="20" t="s">
        <v>34</v>
      </c>
      <c r="B57" s="22" t="s">
        <v>42</v>
      </c>
      <c r="C57" s="22">
        <v>86.1</v>
      </c>
      <c r="D57">
        <v>15.7</v>
      </c>
      <c r="E57" s="22">
        <v>78.7</v>
      </c>
    </row>
    <row r="58" spans="1:5" x14ac:dyDescent="0.25">
      <c r="A58" s="20" t="s">
        <v>35</v>
      </c>
      <c r="B58" s="22">
        <v>17.600000000000001</v>
      </c>
      <c r="C58" s="22">
        <v>74.7</v>
      </c>
      <c r="D58">
        <v>27.8</v>
      </c>
      <c r="E58" s="22">
        <v>65</v>
      </c>
    </row>
    <row r="59" spans="1:5" x14ac:dyDescent="0.25">
      <c r="A59" s="20" t="s">
        <v>36</v>
      </c>
      <c r="B59" s="22">
        <v>32.5</v>
      </c>
      <c r="C59" s="22">
        <v>60.5</v>
      </c>
      <c r="D59">
        <v>36.9</v>
      </c>
      <c r="E59" s="22">
        <v>52.6</v>
      </c>
    </row>
    <row r="60" spans="1:5" x14ac:dyDescent="0.25">
      <c r="A60" s="20" t="s">
        <v>37</v>
      </c>
      <c r="B60" s="22">
        <v>41</v>
      </c>
      <c r="C60" s="22">
        <v>49</v>
      </c>
      <c r="D60">
        <v>54.5</v>
      </c>
      <c r="E60" s="22">
        <v>28.5</v>
      </c>
    </row>
    <row r="61" spans="1:5" x14ac:dyDescent="0.25">
      <c r="A61" s="20" t="s">
        <v>38</v>
      </c>
      <c r="B61" s="22">
        <v>63.4</v>
      </c>
      <c r="C61" s="22">
        <v>32.799999999999997</v>
      </c>
      <c r="D61">
        <v>65</v>
      </c>
      <c r="E61" s="22">
        <v>24.9</v>
      </c>
    </row>
    <row r="62" spans="1:5" x14ac:dyDescent="0.25">
      <c r="A62" s="20" t="s">
        <v>39</v>
      </c>
      <c r="B62" s="22">
        <v>56.2</v>
      </c>
      <c r="C62" s="22" t="s">
        <v>42</v>
      </c>
      <c r="D62">
        <v>84.1</v>
      </c>
      <c r="E62" s="22" t="s">
        <v>42</v>
      </c>
    </row>
    <row r="63" spans="1:5" x14ac:dyDescent="0.25">
      <c r="A63" s="20" t="s">
        <v>40</v>
      </c>
      <c r="B63" s="22">
        <v>28.8</v>
      </c>
      <c r="C63" s="22">
        <v>64.900000000000006</v>
      </c>
      <c r="D63">
        <v>37.5</v>
      </c>
      <c r="E63" s="22">
        <v>53.6</v>
      </c>
    </row>
    <row r="64" spans="1:5" x14ac:dyDescent="0.25">
      <c r="A64" s="21" t="s">
        <v>49</v>
      </c>
    </row>
    <row r="65" spans="1:5" x14ac:dyDescent="0.25">
      <c r="A65" s="20" t="s">
        <v>34</v>
      </c>
      <c r="B65" s="22" t="s">
        <v>42</v>
      </c>
      <c r="C65" s="22" t="s">
        <v>42</v>
      </c>
      <c r="D65" s="22" t="s">
        <v>42</v>
      </c>
      <c r="E65" s="22" t="s">
        <v>42</v>
      </c>
    </row>
    <row r="66" spans="1:5" x14ac:dyDescent="0.25">
      <c r="A66" s="20" t="s">
        <v>35</v>
      </c>
      <c r="B66" s="22" t="s">
        <v>42</v>
      </c>
      <c r="C66" s="22" t="s">
        <v>42</v>
      </c>
      <c r="D66" s="22" t="s">
        <v>42</v>
      </c>
      <c r="E66" s="22" t="s">
        <v>42</v>
      </c>
    </row>
    <row r="67" spans="1:5" x14ac:dyDescent="0.25">
      <c r="A67" s="20" t="s">
        <v>36</v>
      </c>
      <c r="B67" s="22" t="s">
        <v>42</v>
      </c>
      <c r="C67" s="22" t="s">
        <v>42</v>
      </c>
      <c r="D67" s="22" t="s">
        <v>42</v>
      </c>
      <c r="E67" s="22" t="s">
        <v>42</v>
      </c>
    </row>
    <row r="68" spans="1:5" x14ac:dyDescent="0.25">
      <c r="A68" s="20" t="s">
        <v>37</v>
      </c>
      <c r="B68" s="22" t="s">
        <v>42</v>
      </c>
      <c r="C68" s="22" t="s">
        <v>42</v>
      </c>
      <c r="D68" s="22" t="s">
        <v>42</v>
      </c>
      <c r="E68" s="22" t="s">
        <v>42</v>
      </c>
    </row>
    <row r="69" spans="1:5" x14ac:dyDescent="0.25">
      <c r="A69" s="20" t="s">
        <v>38</v>
      </c>
      <c r="B69" s="22" t="s">
        <v>42</v>
      </c>
      <c r="C69" s="22" t="s">
        <v>42</v>
      </c>
      <c r="D69" s="22" t="s">
        <v>42</v>
      </c>
      <c r="E69" s="22" t="s">
        <v>42</v>
      </c>
    </row>
    <row r="70" spans="1:5" x14ac:dyDescent="0.25">
      <c r="A70" s="20" t="s">
        <v>39</v>
      </c>
      <c r="B70" s="22" t="s">
        <v>42</v>
      </c>
      <c r="C70" s="22" t="s">
        <v>42</v>
      </c>
      <c r="D70" s="22" t="s">
        <v>42</v>
      </c>
      <c r="E70" s="22" t="s">
        <v>42</v>
      </c>
    </row>
    <row r="71" spans="1:5" x14ac:dyDescent="0.25">
      <c r="A71" s="20" t="s">
        <v>40</v>
      </c>
      <c r="B71" s="22">
        <v>33.299999999999997</v>
      </c>
      <c r="C71" s="22">
        <v>59.1</v>
      </c>
      <c r="D71" s="22">
        <v>42.5</v>
      </c>
      <c r="E71" s="22">
        <v>53</v>
      </c>
    </row>
    <row r="72" spans="1:5" x14ac:dyDescent="0.25">
      <c r="A72" s="21" t="s">
        <v>29</v>
      </c>
    </row>
    <row r="73" spans="1:5" x14ac:dyDescent="0.25">
      <c r="A73" s="20" t="s">
        <v>34</v>
      </c>
      <c r="B73" s="22" t="s">
        <v>42</v>
      </c>
      <c r="C73" s="22">
        <v>84.9</v>
      </c>
      <c r="D73" s="22" t="s">
        <v>42</v>
      </c>
      <c r="E73" s="22">
        <v>77.900000000000006</v>
      </c>
    </row>
    <row r="74" spans="1:5" x14ac:dyDescent="0.25">
      <c r="A74" s="20" t="s">
        <v>35</v>
      </c>
      <c r="B74" s="22" t="s">
        <v>42</v>
      </c>
      <c r="C74" s="22">
        <v>78.099999999999994</v>
      </c>
      <c r="D74" s="22" t="s">
        <v>42</v>
      </c>
      <c r="E74" s="22">
        <v>58.6</v>
      </c>
    </row>
    <row r="75" spans="1:5" x14ac:dyDescent="0.25">
      <c r="A75" s="20" t="s">
        <v>36</v>
      </c>
      <c r="B75" s="22" t="s">
        <v>42</v>
      </c>
      <c r="C75" s="22">
        <v>59.7</v>
      </c>
      <c r="D75" s="22">
        <v>41</v>
      </c>
      <c r="E75" s="22">
        <v>47</v>
      </c>
    </row>
    <row r="76" spans="1:5" x14ac:dyDescent="0.25">
      <c r="A76" s="20" t="s">
        <v>37</v>
      </c>
      <c r="B76" s="22" t="s">
        <v>42</v>
      </c>
      <c r="C76" s="22" t="s">
        <v>42</v>
      </c>
      <c r="D76" s="22" t="s">
        <v>42</v>
      </c>
      <c r="E76" s="22" t="s">
        <v>42</v>
      </c>
    </row>
    <row r="77" spans="1:5" x14ac:dyDescent="0.25">
      <c r="A77" s="20" t="s">
        <v>38</v>
      </c>
      <c r="B77" s="22" t="s">
        <v>42</v>
      </c>
      <c r="C77" s="22" t="s">
        <v>42</v>
      </c>
      <c r="D77" s="22" t="s">
        <v>42</v>
      </c>
      <c r="E77" s="22" t="s">
        <v>42</v>
      </c>
    </row>
    <row r="78" spans="1:5" x14ac:dyDescent="0.25">
      <c r="A78" s="20" t="s">
        <v>39</v>
      </c>
      <c r="B78" s="22" t="s">
        <v>42</v>
      </c>
      <c r="C78" s="22" t="s">
        <v>42</v>
      </c>
      <c r="D78" s="22" t="s">
        <v>42</v>
      </c>
      <c r="E78" s="22" t="s">
        <v>42</v>
      </c>
    </row>
    <row r="79" spans="1:5" x14ac:dyDescent="0.25">
      <c r="A79" s="23" t="s">
        <v>40</v>
      </c>
      <c r="B79" s="24">
        <v>18.399999999999999</v>
      </c>
      <c r="C79" s="24">
        <v>72.8</v>
      </c>
      <c r="D79" s="24">
        <v>33.200000000000003</v>
      </c>
      <c r="E79" s="24">
        <v>56</v>
      </c>
    </row>
    <row r="80" spans="1:5" x14ac:dyDescent="0.25">
      <c r="A80" s="5" t="s">
        <v>10</v>
      </c>
    </row>
    <row r="81" spans="1:10" x14ac:dyDescent="0.25">
      <c r="A81" s="31" t="str">
        <f>Ficha!$B$7</f>
        <v>Pesquisa Nacional por Amostra de Domicílios (PNAD) - Suplemento Saúde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x14ac:dyDescent="0.25">
      <c r="A82" t="s">
        <v>9</v>
      </c>
    </row>
    <row r="83" spans="1:10" x14ac:dyDescent="0.25">
      <c r="A83" s="31" t="str">
        <f>Ficha!$B$12</f>
        <v>1. As proporções são calculadas desconsiderando os casos sem declaração e os não aplicáveis.</v>
      </c>
      <c r="B83" s="31"/>
      <c r="C83" s="31"/>
      <c r="D83" s="31"/>
      <c r="E83" s="31"/>
      <c r="F83" s="31"/>
      <c r="G83" s="31"/>
      <c r="H83" s="31"/>
      <c r="I83" s="31"/>
      <c r="J83" s="31"/>
    </row>
    <row r="84" spans="1:10" x14ac:dyDescent="0.25">
      <c r="A84" s="31" t="str">
        <f>Ficha!$B$13</f>
        <v>2. Informações da PNAD não disponíveis, até o ano de 2003, para as áreas rurais de RO, AC, AM, RR, PA e AP.</v>
      </c>
      <c r="B84" s="31"/>
      <c r="C84" s="31"/>
      <c r="D84" s="31"/>
      <c r="E84" s="31"/>
      <c r="F84" s="31"/>
      <c r="G84" s="31"/>
      <c r="H84" s="31"/>
      <c r="I84" s="31"/>
      <c r="J84" s="31"/>
    </row>
    <row r="85" spans="1:10" x14ac:dyDescent="0.25">
      <c r="A85" s="31" t="str">
        <f>Ficha!$B$14</f>
        <v>3. As categorias coletadas de tempo de realização do último exame em 2008 e 2003 são diferentes; foram aqui agrupadas para permitir a análise da série histórica.</v>
      </c>
      <c r="B85" s="31"/>
      <c r="C85" s="31"/>
      <c r="D85" s="31"/>
      <c r="E85" s="31"/>
      <c r="F85" s="31"/>
      <c r="G85" s="31"/>
      <c r="H85" s="31"/>
      <c r="I85" s="31"/>
      <c r="J85" s="31"/>
    </row>
    <row r="87" spans="1:10" x14ac:dyDescent="0.25">
      <c r="A87" s="25" t="s">
        <v>50</v>
      </c>
      <c r="B87" s="26"/>
    </row>
    <row r="88" spans="1:10" ht="16.5" x14ac:dyDescent="0.25">
      <c r="A88" s="27" t="s">
        <v>51</v>
      </c>
      <c r="B88" s="27" t="s">
        <v>52</v>
      </c>
    </row>
    <row r="89" spans="1:10" x14ac:dyDescent="0.25">
      <c r="A89" s="27" t="s">
        <v>42</v>
      </c>
      <c r="B89" s="27" t="s">
        <v>53</v>
      </c>
    </row>
    <row r="90" spans="1:10" x14ac:dyDescent="0.25">
      <c r="A90" s="27" t="s">
        <v>54</v>
      </c>
      <c r="B90" s="27" t="s">
        <v>55</v>
      </c>
    </row>
    <row r="91" spans="1:10" x14ac:dyDescent="0.25">
      <c r="A91" s="27" t="s">
        <v>47</v>
      </c>
      <c r="B91" s="27" t="s">
        <v>56</v>
      </c>
    </row>
    <row r="92" spans="1:10" x14ac:dyDescent="0.25">
      <c r="A92" s="27" t="s">
        <v>57</v>
      </c>
      <c r="B92" s="27" t="s">
        <v>58</v>
      </c>
    </row>
    <row r="94" spans="1:10" x14ac:dyDescent="0.25">
      <c r="A94" t="s">
        <v>11</v>
      </c>
      <c r="B94" s="1">
        <f>Ficha!$B$17</f>
        <v>42742</v>
      </c>
    </row>
    <row r="95" spans="1:10" x14ac:dyDescent="0.25">
      <c r="B95" s="1" t="str">
        <f>Ficha!$B$18</f>
        <v>CEPI-DSS/ ENSP/FIOCRUZ</v>
      </c>
    </row>
  </sheetData>
  <mergeCells count="9">
    <mergeCell ref="A3:I3"/>
    <mergeCell ref="A85:J85"/>
    <mergeCell ref="A6:A7"/>
    <mergeCell ref="F6:I6"/>
    <mergeCell ref="A81:J81"/>
    <mergeCell ref="A83:J83"/>
    <mergeCell ref="A84:J84"/>
    <mergeCell ref="B6:C6"/>
    <mergeCell ref="D6:E6"/>
  </mergeCells>
  <pageMargins left="0.51181102362204722" right="0.51181102362204722" top="0.78740157480314965" bottom="0.78740157480314965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04"/>
  <sheetViews>
    <sheetView zoomScaleNormal="100" workbookViewId="0">
      <pane ySplit="5" topLeftCell="A6" activePane="bottomLeft" state="frozen"/>
      <selection pane="bottomLeft" activeCell="F79" sqref="F7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Atenção à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atenção preventiva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0" t="str">
        <f>Ficha!A4</f>
        <v>Ind030202RN - Distribuição de mulheres de 50 a 69 anos segundo tempo de realização da última mamografia, por ano, segundo Brasil, Região Norte, estados da região Norte  e escolaridade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7"/>
      <c r="N3" s="7"/>
      <c r="O3" s="7"/>
      <c r="P3" s="7"/>
      <c r="Q3" s="7"/>
      <c r="R3" s="7"/>
      <c r="S3" s="7"/>
      <c r="T3" s="7"/>
      <c r="U3" s="7"/>
    </row>
    <row r="4" spans="1:21" s="8" customFormat="1" ht="18.75" x14ac:dyDescent="0.3">
      <c r="A4" s="8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6" customFormat="1" ht="18.75" x14ac:dyDescent="0.3">
      <c r="A5" s="6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5"/>
    </row>
    <row r="61" spans="1:16" ht="1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11"/>
      <c r="L61" s="11"/>
      <c r="M61" s="11"/>
      <c r="N61" s="11"/>
      <c r="O61" s="11"/>
      <c r="P61" s="9"/>
    </row>
    <row r="63" spans="1:16" ht="1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11"/>
      <c r="L63" s="11"/>
      <c r="M63" s="11"/>
      <c r="N63" s="11"/>
      <c r="O63" s="11"/>
      <c r="P63" s="9"/>
    </row>
    <row r="64" spans="1:16" ht="1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11"/>
      <c r="L64" s="11"/>
      <c r="M64" s="11"/>
      <c r="N64" s="11"/>
      <c r="O64" s="11"/>
      <c r="P64" s="9"/>
    </row>
    <row r="65" spans="1:16" ht="30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11"/>
      <c r="L65" s="11"/>
      <c r="M65" s="11"/>
      <c r="N65" s="11"/>
      <c r="O65" s="11"/>
      <c r="P65" s="9"/>
    </row>
    <row r="67" spans="1:16" x14ac:dyDescent="0.25">
      <c r="B67" s="1"/>
    </row>
    <row r="68" spans="1:16" x14ac:dyDescent="0.25">
      <c r="B68" s="1"/>
    </row>
    <row r="94" spans="1:10" x14ac:dyDescent="0.25">
      <c r="A94" s="5" t="s">
        <v>10</v>
      </c>
    </row>
    <row r="95" spans="1:10" x14ac:dyDescent="0.25">
      <c r="A95" s="31" t="str">
        <f>Ficha!$B$7</f>
        <v>Pesquisa Nacional por Amostra de Domicílios (PNAD) - Suplemento Saúde</v>
      </c>
      <c r="B95" s="31"/>
      <c r="C95" s="31"/>
      <c r="D95" s="31"/>
      <c r="E95" s="31"/>
      <c r="F95" s="31"/>
      <c r="G95" s="31"/>
      <c r="H95" s="31"/>
      <c r="I95" s="31"/>
      <c r="J95" s="31"/>
    </row>
    <row r="98" spans="1:10" x14ac:dyDescent="0.25">
      <c r="A98" t="s">
        <v>9</v>
      </c>
    </row>
    <row r="99" spans="1:10" x14ac:dyDescent="0.25">
      <c r="A99" s="31" t="str">
        <f>Ficha!$B$12</f>
        <v>1. As proporções são calculadas desconsiderando os casos sem declaração e os não aplicáveis.</v>
      </c>
      <c r="B99" s="31"/>
      <c r="C99" s="31"/>
      <c r="D99" s="31"/>
      <c r="E99" s="31"/>
      <c r="F99" s="31"/>
      <c r="G99" s="31"/>
      <c r="H99" s="31"/>
      <c r="I99" s="31"/>
      <c r="J99" s="31"/>
    </row>
    <row r="100" spans="1:10" x14ac:dyDescent="0.25">
      <c r="A100" s="31" t="str">
        <f>Ficha!$B$13</f>
        <v>2. Informações da PNAD não disponíveis, até o ano de 2003, para as áreas rurais de RO, AC, AM, RR, PA e AP.</v>
      </c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x14ac:dyDescent="0.25">
      <c r="A101" s="31" t="str">
        <f>Ficha!$B$14</f>
        <v>3. As categorias coletadas de tempo de realização do último exame em 2008 e 2003 são diferentes; foram aqui agrupadas para permitir a análise da série histórica.</v>
      </c>
      <c r="B101" s="31"/>
      <c r="C101" s="31"/>
      <c r="D101" s="31"/>
      <c r="E101" s="31"/>
      <c r="F101" s="31"/>
      <c r="G101" s="31"/>
      <c r="H101" s="31"/>
      <c r="I101" s="31"/>
      <c r="J101" s="31"/>
    </row>
    <row r="103" spans="1:10" x14ac:dyDescent="0.25">
      <c r="A103" t="s">
        <v>11</v>
      </c>
      <c r="B103" s="1">
        <f>Ficha!$B$17</f>
        <v>42742</v>
      </c>
    </row>
    <row r="104" spans="1:10" x14ac:dyDescent="0.25">
      <c r="B104" s="1" t="str">
        <f>Ficha!$B$18</f>
        <v>CEPI-DSS/ ENSP/FIOCRUZ</v>
      </c>
    </row>
  </sheetData>
  <mergeCells count="9">
    <mergeCell ref="A3:L3"/>
    <mergeCell ref="A95:J95"/>
    <mergeCell ref="A99:J99"/>
    <mergeCell ref="A100:J100"/>
    <mergeCell ref="A101:J101"/>
    <mergeCell ref="A61:J61"/>
    <mergeCell ref="A63:J63"/>
    <mergeCell ref="A64:J64"/>
    <mergeCell ref="A65:J65"/>
  </mergeCells>
  <pageMargins left="0.70866141732283472" right="0.70866141732283472" top="0.65" bottom="0.55000000000000004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U104"/>
  <sheetViews>
    <sheetView zoomScaleNormal="100" workbookViewId="0">
      <pane ySplit="5" topLeftCell="A6" activePane="bottomLeft" state="frozen"/>
      <selection activeCell="A6" sqref="A6"/>
      <selection pane="bottomLeft" activeCell="F86" sqref="F8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Atenção à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atenção preventiva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0" t="str">
        <f>Ficha!A4</f>
        <v>Ind030202RN - Distribuição de mulheres de 50 a 69 anos segundo tempo de realização da última mamografia, por ano, segundo Brasil, Região Norte, estados da região Norte  e escolaridade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7"/>
      <c r="N3" s="7"/>
      <c r="O3" s="7"/>
      <c r="P3" s="7"/>
      <c r="Q3" s="7"/>
      <c r="R3" s="7"/>
      <c r="S3" s="7"/>
      <c r="T3" s="7"/>
      <c r="U3" s="7"/>
    </row>
    <row r="4" spans="1:21" s="8" customFormat="1" ht="18.75" x14ac:dyDescent="0.3">
      <c r="A4" s="8" t="s">
        <v>59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6" customFormat="1" ht="18.75" x14ac:dyDescent="0.3">
      <c r="A5" s="6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1" spans="11:16" ht="15" customHeight="1" x14ac:dyDescent="0.25">
      <c r="K61" s="10"/>
      <c r="L61" s="10"/>
      <c r="M61" s="10"/>
      <c r="N61" s="10"/>
      <c r="O61" s="10"/>
      <c r="P61" s="9"/>
    </row>
    <row r="63" spans="11:16" ht="15" customHeight="1" x14ac:dyDescent="0.25">
      <c r="K63" s="10"/>
      <c r="L63" s="10"/>
      <c r="M63" s="10"/>
      <c r="N63" s="10"/>
      <c r="O63" s="10"/>
      <c r="P63" s="9"/>
    </row>
    <row r="64" spans="11:16" ht="15" customHeight="1" x14ac:dyDescent="0.25">
      <c r="K64" s="10"/>
      <c r="L64" s="10"/>
      <c r="M64" s="10"/>
      <c r="N64" s="10"/>
      <c r="O64" s="10"/>
      <c r="P64" s="9"/>
    </row>
    <row r="65" spans="11:16" ht="30" customHeight="1" x14ac:dyDescent="0.25">
      <c r="K65" s="10"/>
      <c r="L65" s="10"/>
      <c r="M65" s="10"/>
      <c r="N65" s="10"/>
      <c r="O65" s="10"/>
      <c r="P65" s="9"/>
    </row>
    <row r="94" spans="1:10" x14ac:dyDescent="0.25">
      <c r="A94" s="5" t="s">
        <v>10</v>
      </c>
    </row>
    <row r="95" spans="1:10" x14ac:dyDescent="0.25">
      <c r="A95" s="31" t="str">
        <f>Ficha!$B$7</f>
        <v>Pesquisa Nacional por Amostra de Domicílios (PNAD) - Suplemento Saúde</v>
      </c>
      <c r="B95" s="31"/>
      <c r="C95" s="31"/>
      <c r="D95" s="31"/>
      <c r="E95" s="31"/>
      <c r="F95" s="31"/>
      <c r="G95" s="31"/>
      <c r="H95" s="31"/>
      <c r="I95" s="31"/>
      <c r="J95" s="31"/>
    </row>
    <row r="98" spans="1:10" x14ac:dyDescent="0.25">
      <c r="A98" t="s">
        <v>9</v>
      </c>
    </row>
    <row r="99" spans="1:10" x14ac:dyDescent="0.25">
      <c r="A99" s="31" t="str">
        <f>Ficha!$B$12</f>
        <v>1. As proporções são calculadas desconsiderando os casos sem declaração e os não aplicáveis.</v>
      </c>
      <c r="B99" s="31"/>
      <c r="C99" s="31"/>
      <c r="D99" s="31"/>
      <c r="E99" s="31"/>
      <c r="F99" s="31"/>
      <c r="G99" s="31"/>
      <c r="H99" s="31"/>
      <c r="I99" s="31"/>
      <c r="J99" s="31"/>
    </row>
    <row r="100" spans="1:10" x14ac:dyDescent="0.25">
      <c r="A100" s="31" t="str">
        <f>Ficha!$B$13</f>
        <v>2. Informações da PNAD não disponíveis, até o ano de 2003, para as áreas rurais de RO, AC, AM, RR, PA e AP.</v>
      </c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x14ac:dyDescent="0.25">
      <c r="A101" s="31" t="str">
        <f>Ficha!$B$14</f>
        <v>3. As categorias coletadas de tempo de realização do último exame em 2008 e 2003 são diferentes; foram aqui agrupadas para permitir a análise da série histórica.</v>
      </c>
      <c r="B101" s="31"/>
      <c r="C101" s="31"/>
      <c r="D101" s="31"/>
      <c r="E101" s="31"/>
      <c r="F101" s="31"/>
      <c r="G101" s="31"/>
      <c r="H101" s="31"/>
      <c r="I101" s="31"/>
      <c r="J101" s="31"/>
    </row>
    <row r="103" spans="1:10" x14ac:dyDescent="0.25">
      <c r="A103" t="s">
        <v>11</v>
      </c>
      <c r="B103" s="1">
        <f>Ficha!$B$17</f>
        <v>42742</v>
      </c>
    </row>
    <row r="104" spans="1:10" x14ac:dyDescent="0.25">
      <c r="B104" s="1" t="str">
        <f>Ficha!$B$18</f>
        <v>CEPI-DSS/ ENSP/FIOCRUZ</v>
      </c>
    </row>
  </sheetData>
  <mergeCells count="5">
    <mergeCell ref="A95:J95"/>
    <mergeCell ref="A99:J99"/>
    <mergeCell ref="A100:J100"/>
    <mergeCell ref="A101:J101"/>
    <mergeCell ref="A3:L3"/>
  </mergeCells>
  <pageMargins left="0.70866141732283472" right="0.70866141732283472" top="0.62" bottom="0.6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 - 1</vt:lpstr>
      <vt:lpstr>Gráficos - 2</vt:lpstr>
      <vt:lpstr>'Gráficos - 1'!Titulos_de_impressao</vt:lpstr>
      <vt:lpstr>'Gráficos - 2'!Titulos_de_impressao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2020-11-14T20:45:11Z</cp:lastPrinted>
  <dcterms:created xsi:type="dcterms:W3CDTF">2011-12-20T12:08:29Z</dcterms:created>
  <dcterms:modified xsi:type="dcterms:W3CDTF">2020-11-14T20:45:23Z</dcterms:modified>
</cp:coreProperties>
</file>