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119" i="12" l="1"/>
  <c r="A89" i="11"/>
  <c r="B122" i="12" l="1"/>
  <c r="B92" i="11"/>
  <c r="B121" i="12" l="1"/>
  <c r="B91" i="11"/>
  <c r="A117" i="12" l="1"/>
  <c r="A118" i="12"/>
  <c r="A116" i="12"/>
  <c r="A114" i="12"/>
  <c r="A84" i="11"/>
  <c r="A88" i="11"/>
  <c r="A87" i="11"/>
  <c r="A86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<sst xmlns="http://schemas.openxmlformats.org/spreadsheetml/2006/main" count="113" uniqueCount="49">
  <si>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</si>
  <si>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</si>
  <si>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</si>
  <si>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</si>
  <si>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</si>
  <si>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</si>
  <si>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</si>
  <si>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</si>
  <si>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</si>
  <si>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</si>
  <si>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</si>
  <si>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</si>
  <si>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</si>
  <si>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</si>
  <si>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</si>
  <si>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</si>
  <si>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</si>
  <si>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</si>
  <si>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</si>
  <si>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</si>
  <si>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</si>
  <si>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</si>
  <si>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</si>
  <si>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</si>
  <si>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</si>
  <si>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</si>
  <si>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</si>
  <si>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</si>
  <si>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CEPI-DSS/ ENSP/FIOCRUZ</t>
  </si>
  <si>
    <t>Como Citar</t>
  </si>
  <si>
    <t>Brasil</t>
  </si>
  <si>
    <t>Região Nordeste</t>
  </si>
  <si>
    <t>4. Não estão apresentados os dados para os anos censitários, pois os censos apresentam diferentes estruturas nas amostras e, no Censo 2010, a forma de captação da escolaridade é incompatível com a obtida na PNAD.</t>
  </si>
  <si>
    <t>2001-2009, 2011-2014</t>
  </si>
  <si>
    <t>Ind010103RNE - Proporção de idosos na população, por ano, segundo Brasil, Região Nordeste, estados da região Nordeste e escolaridade</t>
  </si>
  <si>
    <t>Período:2001-2009, 2011-2014</t>
  </si>
  <si>
    <t>Brasil, Região Nordeste, estados da região Nordeste e escolaridade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</si>
  <si>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</si>
  <si>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</si>
  <si>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</si>
  <si>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</si>
  <si>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</si>
  <si>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</si>
  <si>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</si>
  <si>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</si>
  <si>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</si>
  <si>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3. Os valores das PNAD 2001 a 2014 estão ponderados considerando os pesos amostrais disponibilizados após a publicação do Censo 2010.</t>
  </si>
  <si>
    <t xml:space="preserve">5. Foram utilizados os valores totais na construção dos gráficos devido a falta de dados de escolaridade na população residente de 60 anos e mais. </t>
  </si>
  <si>
    <t>Ind010103RNE- Razão de sexos, por ano, segundo Brasil, Região Nordeste e estados da região Nordeste [Internet]. Rio de Janeiro: Portal Determinantes Sociais da Saúde. Observatório sobre Iniquidades em Saúde. CEPIDSS/ENSP/FIOCRUZ; 2017 Jun. 22. Disponível em: https://dssbr.ensp.fiocruz.br/wp-content/uploads/2020/12/Ind010103RNE -20170622.xlsx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</si>
</sst>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Border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10.016549911818805</c:v>
                </c:pt>
                <c:pt idx="1">
                  <c:v>10.271773990674298</c:v>
                </c:pt>
                <c:pt idx="2">
                  <c:v>10.539274524135308</c:v>
                </c:pt>
                <c:pt idx="3">
                  <c:v>10.604568569469851</c:v>
                </c:pt>
                <c:pt idx="4">
                  <c:v>10.749970712233676</c:v>
                </c:pt>
                <c:pt idx="5">
                  <c:v>11.050069647908547</c:v>
                </c:pt>
                <c:pt idx="6">
                  <c:v>11.362338363985506</c:v>
                </c:pt>
                <c:pt idx="7">
                  <c:v>11.95982987659557</c:v>
                </c:pt>
                <c:pt idx="8">
                  <c:v>12.211860607991294</c:v>
                </c:pt>
                <c:pt idx="9">
                  <c:v>12.961993803106864</c:v>
                </c:pt>
                <c:pt idx="10">
                  <c:v>13.568965900740027</c:v>
                </c:pt>
                <c:pt idx="11">
                  <c:v>13.982342442120309</c:v>
                </c:pt>
                <c:pt idx="12">
                  <c:v>14.711908844655493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6544"/>
        <c:axId val="164158080"/>
      </c:lineChart>
      <c:catAx>
        <c:axId val="1641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158080"/>
        <c:crosses val="autoZero"/>
        <c:auto val="1"/>
        <c:lblAlgn val="ctr"/>
        <c:lblOffset val="100"/>
        <c:noMultiLvlLbl val="0"/>
      </c:catAx>
      <c:valAx>
        <c:axId val="1641580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1565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Tabela!$B$75:$N$75</c:f>
              <c:numCache>
                <c:formatCode>_(* #,##0.0_);_(* \(#,##0.0\);_(* "-"??_);_(@_)</c:formatCode>
                <c:ptCount val="13"/>
                <c:pt idx="0">
                  <c:v>8.1261285034440256</c:v>
                </c:pt>
                <c:pt idx="1">
                  <c:v>8.5272369943292805</c:v>
                </c:pt>
                <c:pt idx="2">
                  <c:v>8.5348775155114858</c:v>
                </c:pt>
                <c:pt idx="3">
                  <c:v>9.0061274495921264</c:v>
                </c:pt>
                <c:pt idx="4">
                  <c:v>10.294636214807863</c:v>
                </c:pt>
                <c:pt idx="5">
                  <c:v>9.8355479073463101</c:v>
                </c:pt>
                <c:pt idx="6">
                  <c:v>8.5139700491749153</c:v>
                </c:pt>
                <c:pt idx="7">
                  <c:v>8.6717711920552567</c:v>
                </c:pt>
                <c:pt idx="8">
                  <c:v>9.2633501144982233</c:v>
                </c:pt>
                <c:pt idx="9">
                  <c:v>11.094663447023821</c:v>
                </c:pt>
                <c:pt idx="10">
                  <c:v>11.252212334152947</c:v>
                </c:pt>
                <c:pt idx="11">
                  <c:v>11.709863845722104</c:v>
                </c:pt>
                <c:pt idx="12">
                  <c:v>12.596773881218413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54880"/>
        <c:axId val="184956416"/>
      </c:lineChart>
      <c:catAx>
        <c:axId val="1849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56416"/>
        <c:crosses val="autoZero"/>
        <c:auto val="1"/>
        <c:lblAlgn val="ctr"/>
        <c:lblOffset val="100"/>
        <c:noMultiLvlLbl val="0"/>
      </c:catAx>
      <c:valAx>
        <c:axId val="18495641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548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Tabela!$A$82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Tabela!$B$82:$N$82</c:f>
              <c:numCache>
                <c:formatCode>_(* #,##0.0_);_(* \(#,##0.0\);_(* "-"??_);_(@_)</c:formatCode>
                <c:ptCount val="13"/>
                <c:pt idx="0">
                  <c:v>9.8819634392074729</c:v>
                </c:pt>
                <c:pt idx="1">
                  <c:v>9.6322523414786154</c:v>
                </c:pt>
                <c:pt idx="2">
                  <c:v>10.046859408205295</c:v>
                </c:pt>
                <c:pt idx="3">
                  <c:v>10.269295053983086</c:v>
                </c:pt>
                <c:pt idx="4">
                  <c:v>10.161030643164581</c:v>
                </c:pt>
                <c:pt idx="5">
                  <c:v>10.495590846678851</c:v>
                </c:pt>
                <c:pt idx="6">
                  <c:v>10.791564410860859</c:v>
                </c:pt>
                <c:pt idx="7">
                  <c:v>11.155927470569715</c:v>
                </c:pt>
                <c:pt idx="8">
                  <c:v>11.566673675334133</c:v>
                </c:pt>
                <c:pt idx="9">
                  <c:v>12.097213661660202</c:v>
                </c:pt>
                <c:pt idx="10">
                  <c:v>12.857446571628556</c:v>
                </c:pt>
                <c:pt idx="11">
                  <c:v>13.409596286924502</c:v>
                </c:pt>
                <c:pt idx="12">
                  <c:v>13.985621504202598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84704"/>
        <c:axId val="184986240"/>
      </c:lineChart>
      <c:catAx>
        <c:axId val="1849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86240"/>
        <c:crosses val="autoZero"/>
        <c:auto val="1"/>
        <c:lblAlgn val="ctr"/>
        <c:lblOffset val="100"/>
        <c:noMultiLvlLbl val="0"/>
      </c:catAx>
      <c:valAx>
        <c:axId val="18498624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8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_(* #,##0.0_);_(* \(#,##0.0\);_(* "-"??_);_(@_)</c:formatCode>
                <c:ptCount val="13"/>
                <c:pt idx="0">
                  <c:v>10.365197449806047</c:v>
                </c:pt>
                <c:pt idx="1">
                  <c:v>10.805769959463779</c:v>
                </c:pt>
                <c:pt idx="2">
                  <c:v>10.607643078927504</c:v>
                </c:pt>
                <c:pt idx="3">
                  <c:v>10.491498189107272</c:v>
                </c:pt>
                <c:pt idx="4">
                  <c:v>10.693615533853796</c:v>
                </c:pt>
                <c:pt idx="5">
                  <c:v>10.810652880436111</c:v>
                </c:pt>
                <c:pt idx="6">
                  <c:v>11.454428784490259</c:v>
                </c:pt>
                <c:pt idx="7">
                  <c:v>11.744733524048364</c:v>
                </c:pt>
                <c:pt idx="8">
                  <c:v>11.449209533138619</c:v>
                </c:pt>
                <c:pt idx="9">
                  <c:v>13.54002123094657</c:v>
                </c:pt>
                <c:pt idx="10">
                  <c:v>13.991262707005095</c:v>
                </c:pt>
                <c:pt idx="11">
                  <c:v>14.224261781006176</c:v>
                </c:pt>
                <c:pt idx="12">
                  <c:v>14.896238971369044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27328"/>
        <c:axId val="183943168"/>
      </c:lineChart>
      <c:catAx>
        <c:axId val="1642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943168"/>
        <c:crosses val="autoZero"/>
        <c:auto val="1"/>
        <c:lblAlgn val="ctr"/>
        <c:lblOffset val="100"/>
        <c:noMultiLvlLbl val="0"/>
      </c:catAx>
      <c:valAx>
        <c:axId val="1839431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22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9.7996934694235982</c:v>
                </c:pt>
                <c:pt idx="1">
                  <c:v>9.9718938851936283</c:v>
                </c:pt>
                <c:pt idx="2">
                  <c:v>10.178108466441882</c:v>
                </c:pt>
                <c:pt idx="3">
                  <c:v>10.282221998424525</c:v>
                </c:pt>
                <c:pt idx="4">
                  <c:v>10.188489236653016</c:v>
                </c:pt>
                <c:pt idx="5">
                  <c:v>10.554467911472555</c:v>
                </c:pt>
                <c:pt idx="6">
                  <c:v>10.748775799557924</c:v>
                </c:pt>
                <c:pt idx="7">
                  <c:v>11.090189972104431</c:v>
                </c:pt>
                <c:pt idx="8">
                  <c:v>11.374035783777863</c:v>
                </c:pt>
                <c:pt idx="9">
                  <c:v>12.405645502520745</c:v>
                </c:pt>
                <c:pt idx="10">
                  <c:v>12.902622919576388</c:v>
                </c:pt>
                <c:pt idx="11">
                  <c:v>13.354327649142522</c:v>
                </c:pt>
                <c:pt idx="12">
                  <c:v>13.855142706518532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36032"/>
        <c:axId val="183858304"/>
      </c:lineChart>
      <c:catAx>
        <c:axId val="1838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858304"/>
        <c:crosses val="autoZero"/>
        <c:auto val="1"/>
        <c:lblAlgn val="ctr"/>
        <c:lblOffset val="100"/>
        <c:noMultiLvlLbl val="0"/>
      </c:catAx>
      <c:valAx>
        <c:axId val="1838583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836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>
                  <a:shade val="76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_(* #,##0.0_);_(* \(#,##0.0\);_(* "-"??_);_(@_)</c:formatCode>
                <c:ptCount val="13"/>
                <c:pt idx="0">
                  <c:v>8.3749943810855765</c:v>
                </c:pt>
                <c:pt idx="1">
                  <c:v>8.9765974092406768</c:v>
                </c:pt>
                <c:pt idx="2">
                  <c:v>9.4125741244307566</c:v>
                </c:pt>
                <c:pt idx="3">
                  <c:v>8.8726818860748367</c:v>
                </c:pt>
                <c:pt idx="4">
                  <c:v>8.7184153002312801</c:v>
                </c:pt>
                <c:pt idx="5">
                  <c:v>9.2372994028406783</c:v>
                </c:pt>
                <c:pt idx="6">
                  <c:v>9.5533992816210489</c:v>
                </c:pt>
                <c:pt idx="7">
                  <c:v>9.6007342377252343</c:v>
                </c:pt>
                <c:pt idx="8">
                  <c:v>10.094920311410101</c:v>
                </c:pt>
                <c:pt idx="9">
                  <c:v>11.606659358860554</c:v>
                </c:pt>
                <c:pt idx="10">
                  <c:v>11.509303397675732</c:v>
                </c:pt>
                <c:pt idx="11">
                  <c:v>11.686264203362832</c:v>
                </c:pt>
                <c:pt idx="12">
                  <c:v>12.331483970760896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1504"/>
        <c:axId val="185147392"/>
      </c:lineChart>
      <c:catAx>
        <c:axId val="1851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147392"/>
        <c:crosses val="autoZero"/>
        <c:auto val="1"/>
        <c:lblAlgn val="ctr"/>
        <c:lblOffset val="100"/>
        <c:noMultiLvlLbl val="0"/>
      </c:catAx>
      <c:valAx>
        <c:axId val="1851473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1415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10.928369190396046</c:v>
                </c:pt>
                <c:pt idx="1">
                  <c:v>9.615519730862685</c:v>
                </c:pt>
                <c:pt idx="2">
                  <c:v>10.854445633869826</c:v>
                </c:pt>
                <c:pt idx="3">
                  <c:v>11.741971864146535</c:v>
                </c:pt>
                <c:pt idx="4">
                  <c:v>11.095975992459724</c:v>
                </c:pt>
                <c:pt idx="5">
                  <c:v>11.006140479911087</c:v>
                </c:pt>
                <c:pt idx="6">
                  <c:v>11.652932233169935</c:v>
                </c:pt>
                <c:pt idx="7">
                  <c:v>12.025886026903574</c:v>
                </c:pt>
                <c:pt idx="8">
                  <c:v>12.33400291976044</c:v>
                </c:pt>
                <c:pt idx="9">
                  <c:v>12.444645488983022</c:v>
                </c:pt>
                <c:pt idx="10">
                  <c:v>13.299829633515547</c:v>
                </c:pt>
                <c:pt idx="11">
                  <c:v>13.091442120735957</c:v>
                </c:pt>
                <c:pt idx="12">
                  <c:v>13.662360394726718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4944"/>
        <c:axId val="185189504"/>
      </c:lineChart>
      <c:catAx>
        <c:axId val="1851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189504"/>
        <c:crosses val="autoZero"/>
        <c:auto val="1"/>
        <c:lblAlgn val="ctr"/>
        <c:lblOffset val="100"/>
        <c:noMultiLvlLbl val="0"/>
      </c:catAx>
      <c:valAx>
        <c:axId val="1851895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154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_(* #,##0.0_);_(* \(#,##0.0\);_(* "-"??_);_(@_)</c:formatCode>
                <c:ptCount val="13"/>
                <c:pt idx="0">
                  <c:v>9.7971896816922008</c:v>
                </c:pt>
                <c:pt idx="1">
                  <c:v>9.5688740376148651</c:v>
                </c:pt>
                <c:pt idx="2">
                  <c:v>10.155356683404266</c:v>
                </c:pt>
                <c:pt idx="3">
                  <c:v>10.439246984523837</c:v>
                </c:pt>
                <c:pt idx="4">
                  <c:v>10.836680741483024</c:v>
                </c:pt>
                <c:pt idx="5">
                  <c:v>11.206449860096182</c:v>
                </c:pt>
                <c:pt idx="6">
                  <c:v>10.156871739802815</c:v>
                </c:pt>
                <c:pt idx="7">
                  <c:v>11.504189110256918</c:v>
                </c:pt>
                <c:pt idx="8">
                  <c:v>11.258822688739869</c:v>
                </c:pt>
                <c:pt idx="9">
                  <c:v>12.697552631792277</c:v>
                </c:pt>
                <c:pt idx="10">
                  <c:v>12.521739913886613</c:v>
                </c:pt>
                <c:pt idx="11">
                  <c:v>12.884716416255651</c:v>
                </c:pt>
                <c:pt idx="12">
                  <c:v>12.614300865224919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9616"/>
        <c:axId val="185221888"/>
      </c:lineChart>
      <c:catAx>
        <c:axId val="1851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1996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_(* #,##0.0_);_(* \(#,##0.0\);_(* "-"??_);_(@_)</c:formatCode>
                <c:ptCount val="13"/>
                <c:pt idx="0">
                  <c:v>11.651437722698816</c:v>
                </c:pt>
                <c:pt idx="1">
                  <c:v>11.226661965871356</c:v>
                </c:pt>
                <c:pt idx="2">
                  <c:v>11.938853410601645</c:v>
                </c:pt>
                <c:pt idx="3">
                  <c:v>11.297355066686304</c:v>
                </c:pt>
                <c:pt idx="4">
                  <c:v>11.091026585112939</c:v>
                </c:pt>
                <c:pt idx="5">
                  <c:v>11.81094126969214</c:v>
                </c:pt>
                <c:pt idx="6">
                  <c:v>12.17950388605702</c:v>
                </c:pt>
                <c:pt idx="7">
                  <c:v>12.512121410469382</c:v>
                </c:pt>
                <c:pt idx="8">
                  <c:v>12.446136438166082</c:v>
                </c:pt>
                <c:pt idx="9">
                  <c:v>14.02168974829576</c:v>
                </c:pt>
                <c:pt idx="10">
                  <c:v>13.861075633367914</c:v>
                </c:pt>
                <c:pt idx="11">
                  <c:v>13.957188078816893</c:v>
                </c:pt>
                <c:pt idx="12">
                  <c:v>14.25179848641177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1984"/>
        <c:axId val="185243520"/>
      </c:lineChart>
      <c:catAx>
        <c:axId val="1852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43520"/>
        <c:crosses val="autoZero"/>
        <c:auto val="1"/>
        <c:lblAlgn val="ctr"/>
        <c:lblOffset val="100"/>
        <c:noMultiLvlLbl val="0"/>
      </c:catAx>
      <c:valAx>
        <c:axId val="1852435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419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>
        <c:manualLayout>
          <c:xMode val="edge"/>
          <c:yMode val="edge"/>
          <c:x val="0.44213188976377954"/>
          <c:y val="3.06513409961685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_(* #,##0.0_);_(* \(#,##0.0\);_(* "-"??_);_(@_)</c:formatCode>
                <c:ptCount val="13"/>
                <c:pt idx="0">
                  <c:v>9.5258075723369977</c:v>
                </c:pt>
                <c:pt idx="1">
                  <c:v>10.513396737507044</c:v>
                </c:pt>
                <c:pt idx="2">
                  <c:v>10.150398818797884</c:v>
                </c:pt>
                <c:pt idx="3">
                  <c:v>10.509483387039403</c:v>
                </c:pt>
                <c:pt idx="4">
                  <c:v>10.032533603299372</c:v>
                </c:pt>
                <c:pt idx="5">
                  <c:v>10.719358884536963</c:v>
                </c:pt>
                <c:pt idx="6">
                  <c:v>10.741357022951853</c:v>
                </c:pt>
                <c:pt idx="7">
                  <c:v>11.090246144271937</c:v>
                </c:pt>
                <c:pt idx="8">
                  <c:v>11.82243737728103</c:v>
                </c:pt>
                <c:pt idx="9">
                  <c:v>12.568745977431121</c:v>
                </c:pt>
                <c:pt idx="10">
                  <c:v>13.471248665874516</c:v>
                </c:pt>
                <c:pt idx="11">
                  <c:v>14.600928860956467</c:v>
                </c:pt>
                <c:pt idx="12">
                  <c:v>15.236116244732267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7712"/>
        <c:axId val="185269248"/>
      </c:lineChart>
      <c:catAx>
        <c:axId val="1852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69248"/>
        <c:crosses val="autoZero"/>
        <c:auto val="1"/>
        <c:lblAlgn val="ctr"/>
        <c:lblOffset val="100"/>
        <c:noMultiLvlLbl val="0"/>
      </c:catAx>
      <c:valAx>
        <c:axId val="18526924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6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_(* #,##0.0_);_(* \(#,##0.0\);_(* "-"??_);_(@_)</c:formatCode>
                <c:ptCount val="13"/>
                <c:pt idx="0">
                  <c:v>9.2071526982769587</c:v>
                </c:pt>
                <c:pt idx="1">
                  <c:v>10.019025105103662</c:v>
                </c:pt>
                <c:pt idx="2">
                  <c:v>9.5460096492670772</c:v>
                </c:pt>
                <c:pt idx="3">
                  <c:v>9.9551622984324553</c:v>
                </c:pt>
                <c:pt idx="4">
                  <c:v>9.6361047095753491</c:v>
                </c:pt>
                <c:pt idx="5">
                  <c:v>10.180722234593791</c:v>
                </c:pt>
                <c:pt idx="6">
                  <c:v>10.532169624787089</c:v>
                </c:pt>
                <c:pt idx="7">
                  <c:v>10.562318553823022</c:v>
                </c:pt>
                <c:pt idx="8">
                  <c:v>10.875936971658799</c:v>
                </c:pt>
                <c:pt idx="9">
                  <c:v>10.530513141593067</c:v>
                </c:pt>
                <c:pt idx="10">
                  <c:v>11.369370366822212</c:v>
                </c:pt>
                <c:pt idx="11">
                  <c:v>11.793173780652081</c:v>
                </c:pt>
                <c:pt idx="12">
                  <c:v>11.532982474534625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93440"/>
        <c:axId val="185323904"/>
      </c:lineChart>
      <c:catAx>
        <c:axId val="1852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323904"/>
        <c:crosses val="autoZero"/>
        <c:auto val="1"/>
        <c:lblAlgn val="ctr"/>
        <c:lblOffset val="100"/>
        <c:noMultiLvlLbl val="0"/>
      </c:catAx>
      <c:valAx>
        <c:axId val="1853239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934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3908741</xdr:colOff>
      <xdr:row>0</xdr:row>
      <xdr:rowOff>1503935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4</xdr:col>
      <xdr:colOff>781050</xdr:colOff>
      <xdr:row>57</xdr:row>
      <xdr:rowOff>76200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123825</xdr:rowOff>
    </xdr:from>
    <xdr:to>
      <xdr:col>4</xdr:col>
      <xdr:colOff>752475</xdr:colOff>
      <xdr:row>39</xdr:row>
      <xdr:rowOff>9525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104775</xdr:rowOff>
    </xdr:from>
    <xdr:to>
      <xdr:col>11</xdr:col>
      <xdr:colOff>323850</xdr:colOff>
      <xdr:row>38</xdr:row>
      <xdr:rowOff>180975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74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74</xdr:row>
      <xdr:rowOff>76200</xdr:rowOff>
    </xdr:to>
    <xdr:graphicFrame macro="">
      <xdr:nvGraphicFramePr>
        <xdr:cNvPr id="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92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11</xdr:col>
      <xdr:colOff>381000</xdr:colOff>
      <xdr:row>92</xdr:row>
      <xdr:rowOff>76200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4</xdr:col>
      <xdr:colOff>742950</xdr:colOff>
      <xdr:row>111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8.5" customHeight="1" x14ac:dyDescent="0.3">
      <c r="A1"/>
      <c r="B1"/>
    </row>
    <row r="2" spans="1:2" s="7" customFormat="1" ht="15.75" customHeight="1" x14ac:dyDescent="0.3">
      <c r="A2" s="24" t="s">
        <v>4</v>
      </c>
      <c r="B2" s="24"/>
    </row>
    <row r="3" spans="1:2" s="7" customFormat="1" ht="18" customHeight="1" x14ac:dyDescent="0.3">
      <c r="A3" s="24" t="s">
        <v>12</v>
      </c>
      <c r="B3" s="24"/>
    </row>
    <row r="4" spans="1:2" ht="37.5" customHeight="1" x14ac:dyDescent="0.3">
      <c r="A4" s="25" t="s">
        <v>34</v>
      </c>
      <c r="B4" s="25"/>
    </row>
    <row r="5" spans="1:2" x14ac:dyDescent="0.25">
      <c r="A5" s="2" t="s">
        <v>5</v>
      </c>
      <c r="B5" s="3" t="s">
        <v>14</v>
      </c>
    </row>
    <row r="6" spans="1:2" ht="30" x14ac:dyDescent="0.25">
      <c r="A6" s="2" t="s">
        <v>6</v>
      </c>
      <c r="B6" s="3" t="s">
        <v>15</v>
      </c>
    </row>
    <row r="7" spans="1:2" x14ac:dyDescent="0.25">
      <c r="A7" s="2" t="s">
        <v>0</v>
      </c>
      <c r="B7" s="3" t="s">
        <v>17</v>
      </c>
    </row>
    <row r="8" spans="1:2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36</v>
      </c>
    </row>
    <row r="10" spans="1:2" x14ac:dyDescent="0.25">
      <c r="A10" s="2" t="s">
        <v>7</v>
      </c>
      <c r="B10" s="3" t="s">
        <v>25</v>
      </c>
    </row>
    <row r="11" spans="1:2" x14ac:dyDescent="0.25">
      <c r="A11" s="2" t="s">
        <v>8</v>
      </c>
      <c r="B11" s="3" t="s">
        <v>33</v>
      </c>
    </row>
    <row r="12" spans="1:2" ht="15" customHeight="1" x14ac:dyDescent="0.25">
      <c r="A12" s="2" t="s">
        <v>3</v>
      </c>
      <c r="B12" s="4" t="s">
        <v>26</v>
      </c>
    </row>
    <row r="13" spans="1:2" ht="15" customHeight="1" x14ac:dyDescent="0.25">
      <c r="A13" s="2"/>
      <c r="B13" s="4" t="s">
        <v>27</v>
      </c>
    </row>
    <row r="14" spans="1:2" ht="30" x14ac:dyDescent="0.25">
      <c r="A14" s="2"/>
      <c r="B14" s="4" t="s">
        <v>46</v>
      </c>
    </row>
    <row r="15" spans="1:2" ht="45" x14ac:dyDescent="0.25">
      <c r="B15" s="4" t="s">
        <v>32</v>
      </c>
    </row>
    <row r="16" spans="1:2" ht="30" x14ac:dyDescent="0.25">
      <c r="B16" s="4" t="s">
        <v>47</v>
      </c>
    </row>
    <row r="17" spans="1:2" x14ac:dyDescent="0.25">
      <c r="B17" s="4"/>
    </row>
    <row r="18" spans="1:2" x14ac:dyDescent="0.25">
      <c r="A18" t="s">
        <v>9</v>
      </c>
      <c r="B18" s="1">
        <v>42908</v>
      </c>
    </row>
    <row r="19" spans="1:2" x14ac:dyDescent="0.25">
      <c r="B19" s="4" t="s">
        <v>28</v>
      </c>
    </row>
    <row r="21" spans="1:2" ht="60" x14ac:dyDescent="0.25">
      <c r="A21" s="2" t="s">
        <v>29</v>
      </c>
      <c r="B21" s="12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1.5703125" customWidth="1"/>
    <col min="2" max="2" width="12.28515625" customWidth="1"/>
    <col min="3" max="4" width="11.28515625" customWidth="1"/>
    <col min="5" max="6" width="11.5703125" customWidth="1"/>
    <col min="7" max="7" width="11.7109375" customWidth="1"/>
    <col min="8" max="8" width="11.5703125" customWidth="1"/>
    <col min="9" max="9" width="11.42578125" customWidth="1"/>
    <col min="10" max="10" width="11.28515625" customWidth="1"/>
    <col min="11" max="11" width="11.5703125" customWidth="1"/>
    <col min="12" max="12" width="11.42578125" customWidth="1"/>
    <col min="13" max="13" width="11" customWidth="1"/>
    <col min="14" max="14" width="11.425781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demográficos</v>
      </c>
    </row>
    <row r="3" spans="1:14" s="7" customFormat="1" ht="37.5" customHeight="1" x14ac:dyDescent="0.3">
      <c r="A3" s="26" t="str">
        <f>Ficha!A4</f>
        <v>Ind010103RNE - Proporção de idosos na população, por ano, segundo Brasil, Região Nordeste, estados da região Nordeste e escolaridade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s="7" customFormat="1" ht="18.75" x14ac:dyDescent="0.3">
      <c r="A4" s="6" t="s">
        <v>35</v>
      </c>
    </row>
    <row r="5" spans="1:14" x14ac:dyDescent="0.25">
      <c r="A5" s="16" t="s">
        <v>18</v>
      </c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2011</v>
      </c>
      <c r="L5" s="17">
        <v>2012</v>
      </c>
      <c r="M5" s="17">
        <v>2013</v>
      </c>
      <c r="N5" s="17">
        <v>2014</v>
      </c>
    </row>
    <row r="6" spans="1:14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5" t="s">
        <v>19</v>
      </c>
      <c r="B7" s="18">
        <v>16.436807148246007</v>
      </c>
      <c r="C7" s="18">
        <v>17.084000747060603</v>
      </c>
      <c r="D7" s="18">
        <v>17.927318464629284</v>
      </c>
      <c r="E7" s="18">
        <v>18.09597141559188</v>
      </c>
      <c r="F7" s="18">
        <v>18.541706812357951</v>
      </c>
      <c r="G7" s="18">
        <v>19.189690052224975</v>
      </c>
      <c r="H7" s="18">
        <v>19.43675646216823</v>
      </c>
      <c r="I7" s="18">
        <v>20.713364611472525</v>
      </c>
      <c r="J7" s="18">
        <v>21.045329930066021</v>
      </c>
      <c r="K7" s="18">
        <v>22.072883435103662</v>
      </c>
      <c r="L7" s="18">
        <v>23.524617613288175</v>
      </c>
      <c r="M7" s="21">
        <v>24.355194224929999</v>
      </c>
      <c r="N7" s="21">
        <v>25.869788615307403</v>
      </c>
    </row>
    <row r="8" spans="1:14" x14ac:dyDescent="0.25">
      <c r="A8" s="15" t="s">
        <v>20</v>
      </c>
      <c r="B8" s="18">
        <v>8.1723833120362332</v>
      </c>
      <c r="C8" s="18">
        <v>8.836273407293433</v>
      </c>
      <c r="D8" s="18">
        <v>9.1382458309277688</v>
      </c>
      <c r="E8" s="18">
        <v>9.384807303746669</v>
      </c>
      <c r="F8" s="18">
        <v>9.6942609178120147</v>
      </c>
      <c r="G8" s="18">
        <v>10.344320928104576</v>
      </c>
      <c r="H8" s="18">
        <v>11.191668008996976</v>
      </c>
      <c r="I8" s="18">
        <v>11.950441557408222</v>
      </c>
      <c r="J8" s="18">
        <v>12.773801721125139</v>
      </c>
      <c r="K8" s="18">
        <v>14.376315545276238</v>
      </c>
      <c r="L8" s="18">
        <v>15.203355411849031</v>
      </c>
      <c r="M8" s="21">
        <v>15.969798150494638</v>
      </c>
      <c r="N8" s="21">
        <v>17.184697629606358</v>
      </c>
    </row>
    <row r="9" spans="1:14" x14ac:dyDescent="0.25">
      <c r="A9" s="15" t="s">
        <v>21</v>
      </c>
      <c r="B9" s="18">
        <v>3.5653256849923896</v>
      </c>
      <c r="C9" s="18">
        <v>3.7097703203732948</v>
      </c>
      <c r="D9" s="18">
        <v>3.7020477095099973</v>
      </c>
      <c r="E9" s="18">
        <v>3.9818101566270379</v>
      </c>
      <c r="F9" s="18">
        <v>4.2114238396095782</v>
      </c>
      <c r="G9" s="18">
        <v>4.7265403743381063</v>
      </c>
      <c r="H9" s="18">
        <v>5.1005670605766911</v>
      </c>
      <c r="I9" s="18">
        <v>5.7845739405730834</v>
      </c>
      <c r="J9" s="18">
        <v>5.8889891529009333</v>
      </c>
      <c r="K9" s="18">
        <v>6.8805418893110275</v>
      </c>
      <c r="L9" s="18">
        <v>7.2951549296635161</v>
      </c>
      <c r="M9" s="21">
        <v>7.7381876616694933</v>
      </c>
      <c r="N9" s="21">
        <v>7.9934850731235878</v>
      </c>
    </row>
    <row r="10" spans="1:14" x14ac:dyDescent="0.25">
      <c r="A10" s="15" t="s">
        <v>22</v>
      </c>
      <c r="B10" s="18">
        <v>4.3501015584073262</v>
      </c>
      <c r="C10" s="18">
        <v>4.2894184497256083</v>
      </c>
      <c r="D10" s="18">
        <v>4.4840119238368237</v>
      </c>
      <c r="E10" s="18">
        <v>4.4059757972971525</v>
      </c>
      <c r="F10" s="18">
        <v>4.4092212941553033</v>
      </c>
      <c r="G10" s="18">
        <v>4.4556607304975318</v>
      </c>
      <c r="H10" s="18">
        <v>4.7745072498924586</v>
      </c>
      <c r="I10" s="18">
        <v>5.0435856774025307</v>
      </c>
      <c r="J10" s="18">
        <v>5.1101434599508657</v>
      </c>
      <c r="K10" s="18">
        <v>5.5996759752194682</v>
      </c>
      <c r="L10" s="18">
        <v>6.1437608074124155</v>
      </c>
      <c r="M10" s="21">
        <v>6.3161527663385408</v>
      </c>
      <c r="N10" s="21">
        <v>6.6606416203767784</v>
      </c>
    </row>
    <row r="11" spans="1:14" x14ac:dyDescent="0.25">
      <c r="A11" s="15" t="s">
        <v>23</v>
      </c>
      <c r="B11" s="18">
        <v>8.7169433491662751</v>
      </c>
      <c r="C11" s="18">
        <v>8.5547703689624299</v>
      </c>
      <c r="D11" s="18">
        <v>9.4934609177821212</v>
      </c>
      <c r="E11" s="18">
        <v>9.1387310679506122</v>
      </c>
      <c r="F11" s="18">
        <v>9.5358413443342673</v>
      </c>
      <c r="G11" s="18">
        <v>9.9869804432552911</v>
      </c>
      <c r="H11" s="18">
        <v>9.9371358925323712</v>
      </c>
      <c r="I11" s="18">
        <v>10.502763553019143</v>
      </c>
      <c r="J11" s="18">
        <v>10.580849498812965</v>
      </c>
      <c r="K11" s="18">
        <v>11.226244156727946</v>
      </c>
      <c r="L11" s="18">
        <v>11.606157547970714</v>
      </c>
      <c r="M11" s="21">
        <v>11.789599430013336</v>
      </c>
      <c r="N11" s="21">
        <v>12.430586237235994</v>
      </c>
    </row>
    <row r="12" spans="1:14" x14ac:dyDescent="0.25">
      <c r="A12" s="15" t="s">
        <v>24</v>
      </c>
      <c r="B12" s="18">
        <v>10.016549911818805</v>
      </c>
      <c r="C12" s="18">
        <v>10.271773990674298</v>
      </c>
      <c r="D12" s="18">
        <v>10.539274524135308</v>
      </c>
      <c r="E12" s="18">
        <v>10.604568569469851</v>
      </c>
      <c r="F12" s="18">
        <v>10.749970712233676</v>
      </c>
      <c r="G12" s="18">
        <v>11.050069647908547</v>
      </c>
      <c r="H12" s="18">
        <v>11.362338363985506</v>
      </c>
      <c r="I12" s="18">
        <v>11.95982987659557</v>
      </c>
      <c r="J12" s="18">
        <v>12.211860607991294</v>
      </c>
      <c r="K12" s="18">
        <v>12.961993803106864</v>
      </c>
      <c r="L12" s="18">
        <v>13.568965900740027</v>
      </c>
      <c r="M12" s="21">
        <v>13.982342442120309</v>
      </c>
      <c r="N12" s="21">
        <v>14.711908844655493</v>
      </c>
    </row>
    <row r="13" spans="1:14" x14ac:dyDescent="0.25">
      <c r="A13" s="13" t="s">
        <v>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1"/>
    </row>
    <row r="14" spans="1:14" x14ac:dyDescent="0.25">
      <c r="A14" s="15" t="s">
        <v>19</v>
      </c>
      <c r="B14" s="20">
        <v>14.587670401654258</v>
      </c>
      <c r="C14" s="20">
        <v>15.280572684643042</v>
      </c>
      <c r="D14" s="20">
        <v>16.27658363464386</v>
      </c>
      <c r="E14" s="20">
        <v>16.660115682363724</v>
      </c>
      <c r="F14" s="20">
        <v>16.864814229359368</v>
      </c>
      <c r="G14" s="20">
        <v>17.862262597753865</v>
      </c>
      <c r="H14" s="20">
        <v>18.308604839675731</v>
      </c>
      <c r="I14" s="20">
        <v>19.161494769499779</v>
      </c>
      <c r="J14" s="20">
        <v>19.598200816821194</v>
      </c>
      <c r="K14" s="20">
        <v>21.515795828071365</v>
      </c>
      <c r="L14" s="20">
        <v>22.881443048119991</v>
      </c>
      <c r="M14" s="21">
        <v>23.939413575707295</v>
      </c>
      <c r="N14" s="21">
        <v>25.5168930349137</v>
      </c>
    </row>
    <row r="15" spans="1:14" x14ac:dyDescent="0.25">
      <c r="A15" s="15" t="s">
        <v>20</v>
      </c>
      <c r="B15" s="20">
        <v>5.3827405995122035</v>
      </c>
      <c r="C15" s="20">
        <v>5.4487935743901144</v>
      </c>
      <c r="D15" s="20">
        <v>5.3147441571989313</v>
      </c>
      <c r="E15" s="20">
        <v>5.7006201309346007</v>
      </c>
      <c r="F15" s="20">
        <v>5.7227299750123448</v>
      </c>
      <c r="G15" s="20">
        <v>6.1143756144309185</v>
      </c>
      <c r="H15" s="20">
        <v>6.3748898568118353</v>
      </c>
      <c r="I15" s="20">
        <v>6.778981887433595</v>
      </c>
      <c r="J15" s="20">
        <v>7.519579898826489</v>
      </c>
      <c r="K15" s="20">
        <v>8.6116891960970161</v>
      </c>
      <c r="L15" s="20">
        <v>9.2902556357902171</v>
      </c>
      <c r="M15" s="21">
        <v>9.6884473452929587</v>
      </c>
      <c r="N15" s="21">
        <v>10.047144640873915</v>
      </c>
    </row>
    <row r="16" spans="1:14" x14ac:dyDescent="0.25">
      <c r="A16" s="15" t="s">
        <v>21</v>
      </c>
      <c r="B16" s="20">
        <v>2.97028625314256</v>
      </c>
      <c r="C16" s="20">
        <v>3.1860666456597144</v>
      </c>
      <c r="D16" s="20">
        <v>3.0744937452972629</v>
      </c>
      <c r="E16" s="20">
        <v>3.1763260928737833</v>
      </c>
      <c r="F16" s="20">
        <v>2.9486747199243548</v>
      </c>
      <c r="G16" s="20">
        <v>3.3139993237676553</v>
      </c>
      <c r="H16" s="20">
        <v>3.6958400856624571</v>
      </c>
      <c r="I16" s="20">
        <v>4.4505387566070667</v>
      </c>
      <c r="J16" s="20">
        <v>4.326008722948858</v>
      </c>
      <c r="K16" s="20">
        <v>5.3452997666539908</v>
      </c>
      <c r="L16" s="20">
        <v>5.1862819590822493</v>
      </c>
      <c r="M16" s="21">
        <v>5.6504483067952762</v>
      </c>
      <c r="N16" s="21">
        <v>6.0634098215460375</v>
      </c>
    </row>
    <row r="17" spans="1:14" x14ac:dyDescent="0.25">
      <c r="A17" s="15" t="s">
        <v>22</v>
      </c>
      <c r="B17" s="20">
        <v>3.4937098107876339</v>
      </c>
      <c r="C17" s="20">
        <v>3.6145746311333924</v>
      </c>
      <c r="D17" s="20">
        <v>3.6645467521946298</v>
      </c>
      <c r="E17" s="20">
        <v>3.8358383131604024</v>
      </c>
      <c r="F17" s="20">
        <v>3.8676359935848907</v>
      </c>
      <c r="G17" s="20">
        <v>3.8198361568917751</v>
      </c>
      <c r="H17" s="20">
        <v>3.7664278998836274</v>
      </c>
      <c r="I17" s="20">
        <v>4.1380794167093091</v>
      </c>
      <c r="J17" s="20">
        <v>4.3526243674501242</v>
      </c>
      <c r="K17" s="20">
        <v>4.6870067131106925</v>
      </c>
      <c r="L17" s="20">
        <v>5.3215606285678039</v>
      </c>
      <c r="M17" s="21">
        <v>5.4145624286426601</v>
      </c>
      <c r="N17" s="21">
        <v>5.4797827852309799</v>
      </c>
    </row>
    <row r="18" spans="1:14" x14ac:dyDescent="0.25">
      <c r="A18" s="15" t="s">
        <v>23</v>
      </c>
      <c r="B18" s="20">
        <v>8.995015672370382</v>
      </c>
      <c r="C18" s="20">
        <v>9.3877698553415581</v>
      </c>
      <c r="D18" s="20">
        <v>9.0088625165331884</v>
      </c>
      <c r="E18" s="20">
        <v>9.4094205405476643</v>
      </c>
      <c r="F18" s="20">
        <v>9.0941177329697265</v>
      </c>
      <c r="G18" s="20">
        <v>10.58910690365955</v>
      </c>
      <c r="H18" s="20">
        <v>10.70943016991434</v>
      </c>
      <c r="I18" s="20">
        <v>10.216311392153187</v>
      </c>
      <c r="J18" s="20">
        <v>10.215021410292142</v>
      </c>
      <c r="K18" s="20">
        <v>10.520615782683384</v>
      </c>
      <c r="L18" s="20">
        <v>11.99296968549872</v>
      </c>
      <c r="M18" s="21">
        <v>12.085353568429953</v>
      </c>
      <c r="N18" s="21">
        <v>11.760166381493994</v>
      </c>
    </row>
    <row r="19" spans="1:14" x14ac:dyDescent="0.25">
      <c r="A19" s="15" t="s">
        <v>24</v>
      </c>
      <c r="B19" s="18">
        <v>9.7996934694235982</v>
      </c>
      <c r="C19" s="18">
        <v>9.9718938851936283</v>
      </c>
      <c r="D19" s="18">
        <v>10.178108466441882</v>
      </c>
      <c r="E19" s="18">
        <v>10.282221998424525</v>
      </c>
      <c r="F19" s="18">
        <v>10.188489236653016</v>
      </c>
      <c r="G19" s="18">
        <v>10.554467911472555</v>
      </c>
      <c r="H19" s="18">
        <v>10.748775799557924</v>
      </c>
      <c r="I19" s="18">
        <v>11.090189972104431</v>
      </c>
      <c r="J19" s="18">
        <v>11.374035783777863</v>
      </c>
      <c r="K19" s="18">
        <v>12.405645502520745</v>
      </c>
      <c r="L19" s="18">
        <v>12.902622919576388</v>
      </c>
      <c r="M19" s="21">
        <v>13.354327649142522</v>
      </c>
      <c r="N19" s="21">
        <v>13.855142706518532</v>
      </c>
    </row>
    <row r="20" spans="1:14" x14ac:dyDescent="0.25">
      <c r="A20" s="13" t="s">
        <v>37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1"/>
      <c r="N20" s="21"/>
    </row>
    <row r="21" spans="1:14" x14ac:dyDescent="0.25">
      <c r="A21" s="15" t="s">
        <v>19</v>
      </c>
      <c r="B21" s="20">
        <v>12.357591681345372</v>
      </c>
      <c r="C21" s="20">
        <v>13.966676722969233</v>
      </c>
      <c r="D21" s="20">
        <v>15.113797004108159</v>
      </c>
      <c r="E21" s="20">
        <v>15.098288656896413</v>
      </c>
      <c r="F21" s="20">
        <v>14.730826651014334</v>
      </c>
      <c r="G21" s="20">
        <v>15.475684866862736</v>
      </c>
      <c r="H21" s="20">
        <v>16.355755264185476</v>
      </c>
      <c r="I21" s="20">
        <v>17.055089374162403</v>
      </c>
      <c r="J21" s="20">
        <v>18.231733913616281</v>
      </c>
      <c r="K21" s="20">
        <v>21.205650408660674</v>
      </c>
      <c r="L21" s="20">
        <v>21.100955913464848</v>
      </c>
      <c r="M21" s="21">
        <v>22.137273849465721</v>
      </c>
      <c r="N21" s="21">
        <v>23.529741401049293</v>
      </c>
    </row>
    <row r="22" spans="1:14" x14ac:dyDescent="0.25">
      <c r="A22" s="15" t="s">
        <v>20</v>
      </c>
      <c r="B22" s="20">
        <v>4.2800425375439888</v>
      </c>
      <c r="C22" s="20">
        <v>3.848423321208077</v>
      </c>
      <c r="D22" s="20">
        <v>3.8680927725113103</v>
      </c>
      <c r="E22" s="20">
        <v>3.9425734071717184</v>
      </c>
      <c r="F22" s="20">
        <v>3.6741584512057175</v>
      </c>
      <c r="G22" s="20">
        <v>4.7670895218813811</v>
      </c>
      <c r="H22" s="20">
        <v>5.3834054210536078</v>
      </c>
      <c r="I22" s="20">
        <v>4.6940135453336902</v>
      </c>
      <c r="J22" s="20">
        <v>6.2495163947456902</v>
      </c>
      <c r="K22" s="20">
        <v>5.0947673706139458</v>
      </c>
      <c r="L22" s="20">
        <v>5.8963598482853792</v>
      </c>
      <c r="M22" s="21">
        <v>7.0196455266768805</v>
      </c>
      <c r="N22" s="21">
        <v>7.3970565034145466</v>
      </c>
    </row>
    <row r="23" spans="1:14" x14ac:dyDescent="0.25">
      <c r="A23" s="15" t="s">
        <v>21</v>
      </c>
      <c r="B23" s="20" t="e">
        <v>#VALUE!</v>
      </c>
      <c r="C23" s="20" t="e">
        <v>#VALUE!</v>
      </c>
      <c r="D23" s="20" t="e">
        <v>#VALUE!</v>
      </c>
      <c r="E23" s="20" t="e">
        <v>#VALUE!</v>
      </c>
      <c r="F23" s="20" t="e">
        <v>#VALUE!</v>
      </c>
      <c r="G23" s="20" t="e">
        <v>#VALUE!</v>
      </c>
      <c r="H23" s="20" t="e">
        <v>#VALUE!</v>
      </c>
      <c r="I23" s="20" t="e">
        <v>#VALUE!</v>
      </c>
      <c r="J23" s="20" t="e">
        <v>#VALUE!</v>
      </c>
      <c r="K23" s="20">
        <v>3.6436503026102165</v>
      </c>
      <c r="L23" s="20" t="e">
        <v>#VALUE!</v>
      </c>
      <c r="M23" s="21">
        <v>2.5862695086365637</v>
      </c>
      <c r="N23" s="21">
        <v>4.3681531397245328</v>
      </c>
    </row>
    <row r="24" spans="1:14" x14ac:dyDescent="0.25">
      <c r="A24" s="15" t="s">
        <v>22</v>
      </c>
      <c r="B24" s="20" t="e">
        <v>#VALUE!</v>
      </c>
      <c r="C24" s="20" t="e">
        <v>#VALUE!</v>
      </c>
      <c r="D24" s="20" t="e">
        <v>#VALUE!</v>
      </c>
      <c r="E24" s="20" t="e">
        <v>#VALUE!</v>
      </c>
      <c r="F24" s="20" t="e">
        <v>#VALUE!</v>
      </c>
      <c r="G24" s="20" t="e">
        <v>#VALUE!</v>
      </c>
      <c r="H24" s="20" t="e">
        <v>#VALUE!</v>
      </c>
      <c r="I24" s="20" t="e">
        <v>#VALUE!</v>
      </c>
      <c r="J24" s="20">
        <v>2.7348147030818399</v>
      </c>
      <c r="K24" s="20">
        <v>3.9486107693906503</v>
      </c>
      <c r="L24" s="20">
        <v>5.3924548967835069</v>
      </c>
      <c r="M24" s="21">
        <v>3.4757523110910924</v>
      </c>
      <c r="N24" s="21">
        <v>4.0048642511342489</v>
      </c>
    </row>
    <row r="25" spans="1:14" x14ac:dyDescent="0.25">
      <c r="A25" s="15" t="s">
        <v>23</v>
      </c>
      <c r="B25" s="20" t="e">
        <v>#VALUE!</v>
      </c>
      <c r="C25" s="20" t="e">
        <v>#VALUE!</v>
      </c>
      <c r="D25" s="20" t="e">
        <v>#VALUE!</v>
      </c>
      <c r="E25" s="20" t="e">
        <v>#VALUE!</v>
      </c>
      <c r="F25" s="20" t="e">
        <v>#VALUE!</v>
      </c>
      <c r="G25" s="20" t="e">
        <v>#VALUE!</v>
      </c>
      <c r="H25" s="20" t="e">
        <v>#VALUE!</v>
      </c>
      <c r="I25" s="20" t="e">
        <v>#VALUE!</v>
      </c>
      <c r="J25" s="20" t="e">
        <v>#VALUE!</v>
      </c>
      <c r="K25" s="20" t="e">
        <v>#VALUE!</v>
      </c>
      <c r="L25" s="20" t="e">
        <v>#VALUE!</v>
      </c>
      <c r="M25" s="21" t="e">
        <v>#VALUE!</v>
      </c>
      <c r="N25" s="21">
        <v>10.998786898503841</v>
      </c>
    </row>
    <row r="26" spans="1:14" x14ac:dyDescent="0.25">
      <c r="A26" s="15" t="s">
        <v>24</v>
      </c>
      <c r="B26" s="18">
        <v>8.3749943810855765</v>
      </c>
      <c r="C26" s="18">
        <v>8.9765974092406768</v>
      </c>
      <c r="D26" s="18">
        <v>9.4125741244307566</v>
      </c>
      <c r="E26" s="18">
        <v>8.8726818860748367</v>
      </c>
      <c r="F26" s="18">
        <v>8.7184153002312801</v>
      </c>
      <c r="G26" s="18">
        <v>9.2372994028406783</v>
      </c>
      <c r="H26" s="18">
        <v>9.5533992816210489</v>
      </c>
      <c r="I26" s="18">
        <v>9.6007342377252343</v>
      </c>
      <c r="J26" s="18">
        <v>10.094920311410101</v>
      </c>
      <c r="K26" s="18">
        <v>11.606659358860554</v>
      </c>
      <c r="L26" s="18">
        <v>11.509303397675732</v>
      </c>
      <c r="M26" s="21">
        <v>11.686264203362832</v>
      </c>
      <c r="N26" s="21">
        <v>12.331483970760896</v>
      </c>
    </row>
    <row r="27" spans="1:14" x14ac:dyDescent="0.25">
      <c r="A27" s="13" t="s">
        <v>38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1"/>
      <c r="N27" s="21"/>
    </row>
    <row r="28" spans="1:14" x14ac:dyDescent="0.25">
      <c r="A28" s="15" t="s">
        <v>19</v>
      </c>
      <c r="B28" s="18">
        <v>15.336500808583722</v>
      </c>
      <c r="C28" s="18">
        <v>14.001126245421144</v>
      </c>
      <c r="D28" s="18">
        <v>16.530343652328501</v>
      </c>
      <c r="E28" s="18">
        <v>18.466883627701904</v>
      </c>
      <c r="F28" s="18">
        <v>16.646691491741205</v>
      </c>
      <c r="G28" s="18">
        <v>18.010514746483722</v>
      </c>
      <c r="H28" s="18">
        <v>19.136199370921396</v>
      </c>
      <c r="I28" s="18">
        <v>19.670995698694252</v>
      </c>
      <c r="J28" s="18">
        <v>20.576219075889004</v>
      </c>
      <c r="K28" s="18">
        <v>21.674051790086576</v>
      </c>
      <c r="L28" s="18">
        <v>24.62146486249372</v>
      </c>
      <c r="M28" s="21">
        <v>23.432778779663447</v>
      </c>
      <c r="N28" s="21">
        <v>26.648429810191786</v>
      </c>
    </row>
    <row r="29" spans="1:14" x14ac:dyDescent="0.25">
      <c r="A29" s="15" t="s">
        <v>20</v>
      </c>
      <c r="B29" s="18">
        <v>5.3118946893345909</v>
      </c>
      <c r="C29" s="18">
        <v>4.3710640259170459</v>
      </c>
      <c r="D29" s="18">
        <v>5.1036731633030961</v>
      </c>
      <c r="E29" s="18">
        <v>5.5352655432374949</v>
      </c>
      <c r="F29" s="18">
        <v>6.3879014076181946</v>
      </c>
      <c r="G29" s="18">
        <v>4.4906599260955318</v>
      </c>
      <c r="H29" s="18">
        <v>6.0449640006205074</v>
      </c>
      <c r="I29" s="18">
        <v>5.7451674984130365</v>
      </c>
      <c r="J29" s="18">
        <v>5.5559162075566695</v>
      </c>
      <c r="K29" s="18">
        <v>7.3069362702534679</v>
      </c>
      <c r="L29" s="18">
        <v>6.1902958140066753</v>
      </c>
      <c r="M29" s="21">
        <v>8.6233114258340962</v>
      </c>
      <c r="N29" s="21">
        <v>6.4707340775085997</v>
      </c>
    </row>
    <row r="30" spans="1:14" x14ac:dyDescent="0.25">
      <c r="A30" s="15" t="s">
        <v>21</v>
      </c>
      <c r="B30" s="18" t="e">
        <v>#VALUE!</v>
      </c>
      <c r="C30" s="18" t="e">
        <v>#VALUE!</v>
      </c>
      <c r="D30" s="18" t="e">
        <v>#VALUE!</v>
      </c>
      <c r="E30" s="18" t="e">
        <v>#VALUE!</v>
      </c>
      <c r="F30" s="18" t="e">
        <v>#VALUE!</v>
      </c>
      <c r="G30" s="18" t="e">
        <v>#VALUE!</v>
      </c>
      <c r="H30" s="18" t="e">
        <v>#VALUE!</v>
      </c>
      <c r="I30" s="18" t="e">
        <v>#VALUE!</v>
      </c>
      <c r="J30" s="18" t="e">
        <v>#VALUE!</v>
      </c>
      <c r="K30" s="18" t="e">
        <v>#VALUE!</v>
      </c>
      <c r="L30" s="18">
        <v>5.0904457227831257</v>
      </c>
      <c r="M30" s="21" t="e">
        <v>#VALUE!</v>
      </c>
      <c r="N30" s="21" t="e">
        <v>#VALUE!</v>
      </c>
    </row>
    <row r="31" spans="1:14" x14ac:dyDescent="0.25">
      <c r="A31" s="15" t="s">
        <v>22</v>
      </c>
      <c r="B31" s="18" t="e">
        <v>#VALUE!</v>
      </c>
      <c r="C31" s="18" t="e">
        <v>#VALUE!</v>
      </c>
      <c r="D31" s="18" t="e">
        <v>#VALUE!</v>
      </c>
      <c r="E31" s="18" t="e">
        <v>#VALUE!</v>
      </c>
      <c r="F31" s="18">
        <v>5.0081594451577294</v>
      </c>
      <c r="G31" s="18" t="e">
        <v>#VALUE!</v>
      </c>
      <c r="H31" s="18" t="e">
        <v>#VALUE!</v>
      </c>
      <c r="I31" s="18" t="e">
        <v>#VALUE!</v>
      </c>
      <c r="J31" s="18" t="e">
        <v>#VALUE!</v>
      </c>
      <c r="K31" s="18" t="e">
        <v>#VALUE!</v>
      </c>
      <c r="L31" s="18">
        <v>4.0623858513930644</v>
      </c>
      <c r="M31" s="21">
        <v>3.9015916240199076</v>
      </c>
      <c r="N31" s="21">
        <v>4.1584992016438163</v>
      </c>
    </row>
    <row r="32" spans="1:14" x14ac:dyDescent="0.25">
      <c r="A32" s="15" t="s">
        <v>23</v>
      </c>
      <c r="B32" s="18" t="e">
        <v>#VALUE!</v>
      </c>
      <c r="C32" s="18" t="e">
        <v>#VALUE!</v>
      </c>
      <c r="D32" s="18" t="e">
        <v>#VALUE!</v>
      </c>
      <c r="E32" s="18" t="e">
        <v>#VALUE!</v>
      </c>
      <c r="F32" s="18" t="e">
        <v>#VALUE!</v>
      </c>
      <c r="G32" s="18" t="e">
        <v>#VALUE!</v>
      </c>
      <c r="H32" s="18" t="e">
        <v>#VALUE!</v>
      </c>
      <c r="I32" s="18" t="e">
        <v>#VALUE!</v>
      </c>
      <c r="J32" s="18" t="e">
        <v>#VALUE!</v>
      </c>
      <c r="K32" s="18" t="e">
        <v>#VALUE!</v>
      </c>
      <c r="L32" s="18" t="e">
        <v>#VALUE!</v>
      </c>
      <c r="M32" s="21" t="e">
        <v>#VALUE!</v>
      </c>
      <c r="N32" s="21" t="e">
        <v>#VALUE!</v>
      </c>
    </row>
    <row r="33" spans="1:14" x14ac:dyDescent="0.25">
      <c r="A33" s="15" t="s">
        <v>24</v>
      </c>
      <c r="B33" s="18">
        <v>10.928369190396046</v>
      </c>
      <c r="C33" s="18">
        <v>9.615519730862685</v>
      </c>
      <c r="D33" s="18">
        <v>10.854445633869826</v>
      </c>
      <c r="E33" s="18">
        <v>11.741971864146535</v>
      </c>
      <c r="F33" s="18">
        <v>11.095975992459724</v>
      </c>
      <c r="G33" s="18">
        <v>11.006140479911087</v>
      </c>
      <c r="H33" s="18">
        <v>11.652932233169935</v>
      </c>
      <c r="I33" s="18">
        <v>12.025886026903574</v>
      </c>
      <c r="J33" s="18">
        <v>12.33400291976044</v>
      </c>
      <c r="K33" s="18">
        <v>12.444645488983022</v>
      </c>
      <c r="L33" s="18">
        <v>13.299829633515547</v>
      </c>
      <c r="M33" s="21">
        <v>13.091442120735957</v>
      </c>
      <c r="N33" s="21">
        <v>13.662360394726718</v>
      </c>
    </row>
    <row r="34" spans="1:14" x14ac:dyDescent="0.25">
      <c r="A34" s="13" t="s">
        <v>39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1"/>
      <c r="N34" s="21"/>
    </row>
    <row r="35" spans="1:14" x14ac:dyDescent="0.25">
      <c r="A35" s="15" t="s">
        <v>19</v>
      </c>
      <c r="B35" s="18">
        <v>15.432893692856853</v>
      </c>
      <c r="C35" s="18">
        <v>16.805921682321955</v>
      </c>
      <c r="D35" s="18">
        <v>17.491275334126488</v>
      </c>
      <c r="E35" s="18">
        <v>17.316346910030202</v>
      </c>
      <c r="F35" s="18">
        <v>18.587082592352989</v>
      </c>
      <c r="G35" s="18">
        <v>19.270798989792358</v>
      </c>
      <c r="H35" s="18">
        <v>20.366883302146483</v>
      </c>
      <c r="I35" s="18">
        <v>20.836696062547766</v>
      </c>
      <c r="J35" s="18">
        <v>20.801169865274218</v>
      </c>
      <c r="K35" s="18">
        <v>25.058024993071133</v>
      </c>
      <c r="L35" s="18">
        <v>25.470640589941784</v>
      </c>
      <c r="M35" s="21">
        <v>26.757076968645539</v>
      </c>
      <c r="N35" s="21">
        <v>27.987732065109761</v>
      </c>
    </row>
    <row r="36" spans="1:14" x14ac:dyDescent="0.25">
      <c r="A36" s="15" t="s">
        <v>20</v>
      </c>
      <c r="B36" s="18">
        <v>5.9347464413861317</v>
      </c>
      <c r="C36" s="18">
        <v>6.4789311275322028</v>
      </c>
      <c r="D36" s="18">
        <v>5.8602363463470279</v>
      </c>
      <c r="E36" s="18">
        <v>6.3278541107809918</v>
      </c>
      <c r="F36" s="18">
        <v>6.0136396980919109</v>
      </c>
      <c r="G36" s="18">
        <v>6.253141071710731</v>
      </c>
      <c r="H36" s="18">
        <v>6.5954415513539892</v>
      </c>
      <c r="I36" s="18">
        <v>8.0431307719902012</v>
      </c>
      <c r="J36" s="18">
        <v>7.2876441207452025</v>
      </c>
      <c r="K36" s="18">
        <v>8.9849394948128527</v>
      </c>
      <c r="L36" s="18">
        <v>10.365527434960418</v>
      </c>
      <c r="M36" s="21">
        <v>10.320943861896787</v>
      </c>
      <c r="N36" s="21">
        <v>12.238924445785921</v>
      </c>
    </row>
    <row r="37" spans="1:14" x14ac:dyDescent="0.25">
      <c r="A37" s="15" t="s">
        <v>21</v>
      </c>
      <c r="B37" s="18">
        <v>3.3923075528557658</v>
      </c>
      <c r="C37" s="18">
        <v>4.0959401364613717</v>
      </c>
      <c r="D37" s="18">
        <v>3.0438473013987553</v>
      </c>
      <c r="E37" s="18">
        <v>2.7776903217681506</v>
      </c>
      <c r="F37" s="18">
        <v>2.7282135897952573</v>
      </c>
      <c r="G37" s="18">
        <v>3.279937849865624</v>
      </c>
      <c r="H37" s="18">
        <v>4.1953602857486558</v>
      </c>
      <c r="I37" s="18">
        <v>4.2971205344387826</v>
      </c>
      <c r="J37" s="18">
        <v>4.4797663578099742</v>
      </c>
      <c r="K37" s="18">
        <v>5.8347722057203466</v>
      </c>
      <c r="L37" s="18">
        <v>5.0989002000875479</v>
      </c>
      <c r="M37" s="21">
        <v>5.2970322278121218</v>
      </c>
      <c r="N37" s="21">
        <v>5.831338218525266</v>
      </c>
    </row>
    <row r="38" spans="1:14" x14ac:dyDescent="0.25">
      <c r="A38" s="15" t="s">
        <v>22</v>
      </c>
      <c r="B38" s="18">
        <v>4.6198193799648868</v>
      </c>
      <c r="C38" s="18">
        <v>3.3100333745653141</v>
      </c>
      <c r="D38" s="18">
        <v>3.6096813819075195</v>
      </c>
      <c r="E38" s="18">
        <v>3.5718282466166804</v>
      </c>
      <c r="F38" s="18">
        <v>3.3437612275121147</v>
      </c>
      <c r="G38" s="18">
        <v>3.299295720928515</v>
      </c>
      <c r="H38" s="18">
        <v>3.938917322993718</v>
      </c>
      <c r="I38" s="18">
        <v>3.7604121527276226</v>
      </c>
      <c r="J38" s="18">
        <v>4.2286840222879754</v>
      </c>
      <c r="K38" s="18">
        <v>4.8361056917753737</v>
      </c>
      <c r="L38" s="18">
        <v>5.9793144316636653</v>
      </c>
      <c r="M38" s="21">
        <v>6.2696351293972903</v>
      </c>
      <c r="N38" s="21">
        <v>5.7319902253765687</v>
      </c>
    </row>
    <row r="39" spans="1:14" x14ac:dyDescent="0.25">
      <c r="A39" s="15" t="s">
        <v>23</v>
      </c>
      <c r="B39" s="18">
        <v>9.3359338135833152</v>
      </c>
      <c r="C39" s="18">
        <v>9.2439094709528611</v>
      </c>
      <c r="D39" s="18">
        <v>8.889858868034338</v>
      </c>
      <c r="E39" s="18">
        <v>10.106972800208727</v>
      </c>
      <c r="F39" s="18">
        <v>8.9929021690574285</v>
      </c>
      <c r="G39" s="18">
        <v>10.32868551919945</v>
      </c>
      <c r="H39" s="18">
        <v>12.856638262174929</v>
      </c>
      <c r="I39" s="18">
        <v>12.042623848448539</v>
      </c>
      <c r="J39" s="18">
        <v>10.734374791730536</v>
      </c>
      <c r="K39" s="18">
        <v>11.379304164974073</v>
      </c>
      <c r="L39" s="18">
        <v>14.517149000264451</v>
      </c>
      <c r="M39" s="21">
        <v>13.298207286512884</v>
      </c>
      <c r="N39" s="21">
        <v>12.994269850873758</v>
      </c>
    </row>
    <row r="40" spans="1:14" x14ac:dyDescent="0.25">
      <c r="A40" s="15" t="s">
        <v>24</v>
      </c>
      <c r="B40" s="18">
        <v>10.365197449806047</v>
      </c>
      <c r="C40" s="18">
        <v>10.805769959463779</v>
      </c>
      <c r="D40" s="18">
        <v>10.607643078927504</v>
      </c>
      <c r="E40" s="18">
        <v>10.491498189107272</v>
      </c>
      <c r="F40" s="18">
        <v>10.693615533853796</v>
      </c>
      <c r="G40" s="18">
        <v>10.810652880436111</v>
      </c>
      <c r="H40" s="18">
        <v>11.454428784490259</v>
      </c>
      <c r="I40" s="18">
        <v>11.744733524048364</v>
      </c>
      <c r="J40" s="18">
        <v>11.449209533138619</v>
      </c>
      <c r="K40" s="18">
        <v>13.54002123094657</v>
      </c>
      <c r="L40" s="18">
        <v>13.991262707005095</v>
      </c>
      <c r="M40" s="21">
        <v>14.224261781006176</v>
      </c>
      <c r="N40" s="21">
        <v>14.896238971369044</v>
      </c>
    </row>
    <row r="41" spans="1:14" x14ac:dyDescent="0.25">
      <c r="A41" t="s">
        <v>40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10" t="s">
        <v>19</v>
      </c>
      <c r="B42" s="21">
        <v>16.581244243914391</v>
      </c>
      <c r="C42" s="21">
        <v>16.1323566677091</v>
      </c>
      <c r="D42" s="21">
        <v>16.900527206803702</v>
      </c>
      <c r="E42" s="21">
        <v>17.921030794016033</v>
      </c>
      <c r="F42" s="21">
        <v>18.866830564097352</v>
      </c>
      <c r="G42" s="21">
        <v>21.066433253179571</v>
      </c>
      <c r="H42" s="21">
        <v>17.797068910238309</v>
      </c>
      <c r="I42" s="21">
        <v>21.140972257860156</v>
      </c>
      <c r="J42" s="21">
        <v>20.231482301730804</v>
      </c>
      <c r="K42" s="21">
        <v>23.443194097523246</v>
      </c>
      <c r="L42" s="21">
        <v>22.097844947321381</v>
      </c>
      <c r="M42" s="22">
        <v>24.112103486086088</v>
      </c>
      <c r="N42" s="21">
        <v>23.354289074489294</v>
      </c>
    </row>
    <row r="43" spans="1:14" x14ac:dyDescent="0.25">
      <c r="A43" s="10" t="s">
        <v>20</v>
      </c>
      <c r="B43" s="21">
        <v>4.9247369267374008</v>
      </c>
      <c r="C43" s="21">
        <v>6.2377144614869877</v>
      </c>
      <c r="D43" s="21">
        <v>6.419124549249176</v>
      </c>
      <c r="E43" s="21">
        <v>6.2704286438137151</v>
      </c>
      <c r="F43" s="21">
        <v>7.1229911480223018</v>
      </c>
      <c r="G43" s="21">
        <v>6.4804352997145571</v>
      </c>
      <c r="H43" s="21">
        <v>7.3870518033186716</v>
      </c>
      <c r="I43" s="21">
        <v>7.5519606051571087</v>
      </c>
      <c r="J43" s="21">
        <v>8.4770057635163436</v>
      </c>
      <c r="K43" s="21">
        <v>10.272293018009972</v>
      </c>
      <c r="L43" s="21">
        <v>11.318158831847704</v>
      </c>
      <c r="M43" s="21">
        <v>9.9038458767832598</v>
      </c>
      <c r="N43" s="21">
        <v>10.587492220217939</v>
      </c>
    </row>
    <row r="44" spans="1:14" ht="15" customHeight="1" x14ac:dyDescent="0.25">
      <c r="A44" s="10" t="s">
        <v>21</v>
      </c>
      <c r="B44" s="21" t="e">
        <v>#VALUE!</v>
      </c>
      <c r="C44" s="21" t="e">
        <v>#VALUE!</v>
      </c>
      <c r="D44" s="21" t="e">
        <v>#VALUE!</v>
      </c>
      <c r="E44" s="21" t="e">
        <v>#VALUE!</v>
      </c>
      <c r="F44" s="21" t="e">
        <v>#VALUE!</v>
      </c>
      <c r="G44" s="21" t="e">
        <v>#VALUE!</v>
      </c>
      <c r="H44" s="21" t="e">
        <v>#VALUE!</v>
      </c>
      <c r="I44" s="21">
        <v>6.1066425979323258</v>
      </c>
      <c r="J44" s="21">
        <v>3.8972031403336604</v>
      </c>
      <c r="K44" s="21">
        <v>4.2315758804799488</v>
      </c>
      <c r="L44" s="21">
        <v>5.1308460183996241</v>
      </c>
      <c r="M44" s="22">
        <v>5.3384591766794314</v>
      </c>
      <c r="N44" s="21">
        <v>5.792379850705804</v>
      </c>
    </row>
    <row r="45" spans="1:14" ht="15" customHeight="1" x14ac:dyDescent="0.25">
      <c r="A45" s="10" t="s">
        <v>22</v>
      </c>
      <c r="B45" s="21" t="e">
        <v>#VALUE!</v>
      </c>
      <c r="C45" s="21" t="e">
        <v>#VALUE!</v>
      </c>
      <c r="D45" s="21" t="e">
        <v>#VALUE!</v>
      </c>
      <c r="E45" s="21">
        <v>3.970573415297793</v>
      </c>
      <c r="F45" s="21">
        <v>4.3371618804253549</v>
      </c>
      <c r="G45" s="21">
        <v>2.9414708988871934</v>
      </c>
      <c r="H45" s="21">
        <v>2.799531540565519</v>
      </c>
      <c r="I45" s="21" t="e">
        <v>#VALUE!</v>
      </c>
      <c r="J45" s="21">
        <v>4.0686419839207542</v>
      </c>
      <c r="K45" s="21">
        <v>4.075841609699471</v>
      </c>
      <c r="L45" s="21">
        <v>5.2488735768835237</v>
      </c>
      <c r="M45" s="22">
        <v>5.0931133106240765</v>
      </c>
      <c r="N45" s="21">
        <v>4.4582628701508513</v>
      </c>
    </row>
    <row r="46" spans="1:14" ht="15" customHeight="1" x14ac:dyDescent="0.25">
      <c r="A46" s="10" t="s">
        <v>23</v>
      </c>
      <c r="B46" s="21" t="e">
        <v>#VALUE!</v>
      </c>
      <c r="C46" s="21" t="e">
        <v>#VALUE!</v>
      </c>
      <c r="D46" s="21" t="e">
        <v>#VALUE!</v>
      </c>
      <c r="E46" s="21" t="e">
        <v>#VALUE!</v>
      </c>
      <c r="F46" s="21" t="e">
        <v>#VALUE!</v>
      </c>
      <c r="G46" s="21" t="e">
        <v>#VALUE!</v>
      </c>
      <c r="H46" s="21" t="e">
        <v>#VALUE!</v>
      </c>
      <c r="I46" s="21" t="e">
        <v>#VALUE!</v>
      </c>
      <c r="J46" s="21" t="e">
        <v>#VALUE!</v>
      </c>
      <c r="K46" s="21">
        <v>11.805357895096376</v>
      </c>
      <c r="L46" s="21">
        <v>11.988214351482414</v>
      </c>
      <c r="M46" s="22" t="e">
        <v>#VALUE!</v>
      </c>
      <c r="N46" s="21" t="e">
        <v>#VALUE!</v>
      </c>
    </row>
    <row r="47" spans="1:14" ht="16.5" customHeight="1" x14ac:dyDescent="0.25">
      <c r="A47" s="10" t="s">
        <v>24</v>
      </c>
      <c r="B47" s="21">
        <v>9.7971896816922008</v>
      </c>
      <c r="C47" s="21">
        <v>9.5688740376148651</v>
      </c>
      <c r="D47" s="21">
        <v>10.155356683404266</v>
      </c>
      <c r="E47" s="21">
        <v>10.439246984523837</v>
      </c>
      <c r="F47" s="21">
        <v>10.836680741483024</v>
      </c>
      <c r="G47" s="21">
        <v>11.206449860096182</v>
      </c>
      <c r="H47" s="21">
        <v>10.156871739802815</v>
      </c>
      <c r="I47" s="21">
        <v>11.504189110256918</v>
      </c>
      <c r="J47" s="21">
        <v>11.258822688739869</v>
      </c>
      <c r="K47" s="21">
        <v>12.697552631792277</v>
      </c>
      <c r="L47" s="21">
        <v>12.521739913886613</v>
      </c>
      <c r="M47" s="22">
        <v>12.884716416255651</v>
      </c>
      <c r="N47" s="21">
        <v>12.614300865224919</v>
      </c>
    </row>
    <row r="48" spans="1:14" x14ac:dyDescent="0.25">
      <c r="A48" t="s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10" t="s">
        <v>19</v>
      </c>
      <c r="B49" s="21">
        <v>16.778602473935386</v>
      </c>
      <c r="C49" s="21">
        <v>15.934629457156102</v>
      </c>
      <c r="D49" s="21">
        <v>18.108832199851257</v>
      </c>
      <c r="E49" s="21">
        <v>17.052383692688064</v>
      </c>
      <c r="F49" s="21">
        <v>17.999939249627246</v>
      </c>
      <c r="G49" s="21">
        <v>18.364260166537502</v>
      </c>
      <c r="H49" s="21">
        <v>19.621053044083116</v>
      </c>
      <c r="I49" s="21">
        <v>21.500136497348684</v>
      </c>
      <c r="J49" s="21">
        <v>19.667254933195693</v>
      </c>
      <c r="K49" s="21">
        <v>23.59895465752383</v>
      </c>
      <c r="L49" s="21">
        <v>23.599554742982225</v>
      </c>
      <c r="M49" s="21">
        <v>24.11427652191232</v>
      </c>
      <c r="N49" s="21">
        <v>24.782740219043777</v>
      </c>
    </row>
    <row r="50" spans="1:14" x14ac:dyDescent="0.25">
      <c r="A50" s="10" t="s">
        <v>20</v>
      </c>
      <c r="B50" s="21">
        <v>6.1893957440826037</v>
      </c>
      <c r="C50" s="21">
        <v>7.0805898173050181</v>
      </c>
      <c r="D50" s="21">
        <v>7.1852684702959451</v>
      </c>
      <c r="E50" s="21">
        <v>6.6327954888057619</v>
      </c>
      <c r="F50" s="21">
        <v>5.8682738272426409</v>
      </c>
      <c r="G50" s="21">
        <v>7.5886922653570972</v>
      </c>
      <c r="H50" s="21">
        <v>6.6113163982993868</v>
      </c>
      <c r="I50" s="21">
        <v>6.6054576728185586</v>
      </c>
      <c r="J50" s="21">
        <v>8.9333271577777253</v>
      </c>
      <c r="K50" s="21">
        <v>9.8671318852411147</v>
      </c>
      <c r="L50" s="21">
        <v>11.458694558476914</v>
      </c>
      <c r="M50" s="21">
        <v>10.308363771155793</v>
      </c>
      <c r="N50" s="21">
        <v>11.226573288068302</v>
      </c>
    </row>
    <row r="51" spans="1:14" x14ac:dyDescent="0.25">
      <c r="A51" s="10" t="s">
        <v>21</v>
      </c>
      <c r="B51" s="21" t="e">
        <v>#VALUE!</v>
      </c>
      <c r="C51" s="21" t="e">
        <v>#VALUE!</v>
      </c>
      <c r="D51" s="21">
        <v>5.215032154340836</v>
      </c>
      <c r="E51" s="21">
        <v>4.7613564881380297</v>
      </c>
      <c r="F51" s="21" t="e">
        <v>#VALUE!</v>
      </c>
      <c r="G51" s="21" t="e">
        <v>#VALUE!</v>
      </c>
      <c r="H51" s="21">
        <v>4.7333344951118166</v>
      </c>
      <c r="I51" s="21">
        <v>5.316090638590067</v>
      </c>
      <c r="J51" s="21">
        <v>4.858781173244469</v>
      </c>
      <c r="K51" s="21">
        <v>6.4824781197063803</v>
      </c>
      <c r="L51" s="21">
        <v>6.0799710937729765</v>
      </c>
      <c r="M51" s="21">
        <v>5.8178734095006961</v>
      </c>
      <c r="N51" s="21">
        <v>5.3589990375360923</v>
      </c>
    </row>
    <row r="52" spans="1:14" x14ac:dyDescent="0.25">
      <c r="A52" s="10" t="s">
        <v>22</v>
      </c>
      <c r="B52" s="21" t="e">
        <v>#VALUE!</v>
      </c>
      <c r="C52" s="21">
        <v>4.242785300296922</v>
      </c>
      <c r="D52" s="21" t="e">
        <v>#VALUE!</v>
      </c>
      <c r="E52" s="21" t="e">
        <v>#VALUE!</v>
      </c>
      <c r="F52" s="21">
        <v>4.4730138862267008</v>
      </c>
      <c r="G52" s="21">
        <v>4.999585126180909</v>
      </c>
      <c r="H52" s="21">
        <v>4.3957314100300939</v>
      </c>
      <c r="I52" s="21">
        <v>3.5015515209380732</v>
      </c>
      <c r="J52" s="21">
        <v>5.1767829966615935</v>
      </c>
      <c r="K52" s="21">
        <v>5.1017199075516313</v>
      </c>
      <c r="L52" s="21">
        <v>4.9383900507628748</v>
      </c>
      <c r="M52" s="21">
        <v>4.9571403468309665</v>
      </c>
      <c r="N52" s="21">
        <v>5.1284756351734542</v>
      </c>
    </row>
    <row r="53" spans="1:14" x14ac:dyDescent="0.25">
      <c r="A53" s="10" t="s">
        <v>23</v>
      </c>
      <c r="B53" s="21" t="e">
        <v>#VALUE!</v>
      </c>
      <c r="C53" s="21" t="e">
        <v>#VALUE!</v>
      </c>
      <c r="D53" s="21" t="e">
        <v>#VALUE!</v>
      </c>
      <c r="E53" s="21" t="e">
        <v>#VALUE!</v>
      </c>
      <c r="F53" s="21" t="e">
        <v>#VALUE!</v>
      </c>
      <c r="G53" s="21">
        <v>13.767558341261402</v>
      </c>
      <c r="H53" s="21" t="e">
        <v>#VALUE!</v>
      </c>
      <c r="I53" s="21">
        <v>11.640774118727199</v>
      </c>
      <c r="J53" s="21" t="e">
        <v>#VALUE!</v>
      </c>
      <c r="K53" s="21">
        <v>11.27576435729711</v>
      </c>
      <c r="L53" s="21">
        <v>12.106009845480651</v>
      </c>
      <c r="M53" s="21">
        <v>15.306948477440505</v>
      </c>
      <c r="N53" s="21">
        <v>14.889166879143295</v>
      </c>
    </row>
    <row r="54" spans="1:14" x14ac:dyDescent="0.25">
      <c r="A54" s="10" t="s">
        <v>24</v>
      </c>
      <c r="B54" s="21">
        <v>11.651437722698816</v>
      </c>
      <c r="C54" s="21">
        <v>11.226661965871356</v>
      </c>
      <c r="D54" s="21">
        <v>11.938853410601645</v>
      </c>
      <c r="E54" s="21">
        <v>11.297355066686304</v>
      </c>
      <c r="F54" s="21">
        <v>11.091026585112939</v>
      </c>
      <c r="G54" s="21">
        <v>11.81094126969214</v>
      </c>
      <c r="H54" s="21">
        <v>12.17950388605702</v>
      </c>
      <c r="I54" s="21">
        <v>12.512121410469382</v>
      </c>
      <c r="J54" s="21">
        <v>12.446136438166082</v>
      </c>
      <c r="K54" s="21">
        <v>14.02168974829576</v>
      </c>
      <c r="L54" s="21">
        <v>13.861075633367914</v>
      </c>
      <c r="M54" s="21">
        <v>13.957188078816893</v>
      </c>
      <c r="N54" s="21">
        <v>14.25179848641177</v>
      </c>
    </row>
    <row r="55" spans="1:14" x14ac:dyDescent="0.25">
      <c r="A55" t="s">
        <v>42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5">
      <c r="A56" s="10" t="s">
        <v>19</v>
      </c>
      <c r="B56" s="21">
        <v>14.49674032744827</v>
      </c>
      <c r="C56" s="21">
        <v>16.003426714437623</v>
      </c>
      <c r="D56" s="21">
        <v>16.112419100984862</v>
      </c>
      <c r="E56" s="21">
        <v>16.812652217389438</v>
      </c>
      <c r="F56" s="21">
        <v>16.394581495059963</v>
      </c>
      <c r="G56" s="21">
        <v>17.424613749071217</v>
      </c>
      <c r="H56" s="21">
        <v>17.429570247666007</v>
      </c>
      <c r="I56" s="21">
        <v>17.897893844495108</v>
      </c>
      <c r="J56" s="21">
        <v>18.902983881232196</v>
      </c>
      <c r="K56" s="21">
        <v>20.357485497490398</v>
      </c>
      <c r="L56" s="21">
        <v>22.315073056075615</v>
      </c>
      <c r="M56" s="21">
        <v>25.325827625581297</v>
      </c>
      <c r="N56" s="21">
        <v>26.127039042609081</v>
      </c>
    </row>
    <row r="57" spans="1:14" x14ac:dyDescent="0.25">
      <c r="A57" s="10" t="s">
        <v>20</v>
      </c>
      <c r="B57" s="21">
        <v>5.4865334848762455</v>
      </c>
      <c r="C57" s="21">
        <v>6.1273165904164051</v>
      </c>
      <c r="D57" s="21">
        <v>5.6532230101014633</v>
      </c>
      <c r="E57" s="21">
        <v>6.5874849539196649</v>
      </c>
      <c r="F57" s="21">
        <v>5.9079451192147889</v>
      </c>
      <c r="G57" s="21">
        <v>7.2797432959949449</v>
      </c>
      <c r="H57" s="21">
        <v>7.24466122719104</v>
      </c>
      <c r="I57" s="21">
        <v>7.4984347679764491</v>
      </c>
      <c r="J57" s="21">
        <v>8.9214215513652171</v>
      </c>
      <c r="K57" s="21">
        <v>10.499616725923715</v>
      </c>
      <c r="L57" s="21">
        <v>10.999314233087311</v>
      </c>
      <c r="M57" s="21">
        <v>12.429428591259557</v>
      </c>
      <c r="N57" s="21">
        <v>13.298864599723414</v>
      </c>
    </row>
    <row r="58" spans="1:14" x14ac:dyDescent="0.25">
      <c r="A58" s="10" t="s">
        <v>21</v>
      </c>
      <c r="B58" s="21">
        <v>3.6461216400445493</v>
      </c>
      <c r="C58" s="21">
        <v>4.2060548199622296</v>
      </c>
      <c r="D58" s="21">
        <v>4.0014386758349847</v>
      </c>
      <c r="E58" s="21">
        <v>4.0826870963093311</v>
      </c>
      <c r="F58" s="21">
        <v>4.3446971882860526</v>
      </c>
      <c r="G58" s="21">
        <v>4.7061144877422363</v>
      </c>
      <c r="H58" s="21">
        <v>5.0775586269936328</v>
      </c>
      <c r="I58" s="21">
        <v>6.7921353204576445</v>
      </c>
      <c r="J58" s="21">
        <v>6.1613933219352486</v>
      </c>
      <c r="K58" s="21">
        <v>6.8332155825378313</v>
      </c>
      <c r="L58" s="21">
        <v>7.8687088978519517</v>
      </c>
      <c r="M58" s="21">
        <v>7.9191637397837518</v>
      </c>
      <c r="N58" s="21">
        <v>8.7309741818969187</v>
      </c>
    </row>
    <row r="59" spans="1:14" x14ac:dyDescent="0.25">
      <c r="A59" s="10" t="s">
        <v>22</v>
      </c>
      <c r="B59" s="21">
        <v>3.7654258007417196</v>
      </c>
      <c r="C59" s="21">
        <v>5.0828916905855808</v>
      </c>
      <c r="D59" s="21">
        <v>4.8703698764284269</v>
      </c>
      <c r="E59" s="21">
        <v>4.2088961777590983</v>
      </c>
      <c r="F59" s="21">
        <v>4.8693705760447807</v>
      </c>
      <c r="G59" s="21">
        <v>4.4753542486506666</v>
      </c>
      <c r="H59" s="21">
        <v>4.7351657873778068</v>
      </c>
      <c r="I59" s="21">
        <v>5.2054616537695209</v>
      </c>
      <c r="J59" s="21">
        <v>5.4994067281024615</v>
      </c>
      <c r="K59" s="21">
        <v>5.5770994337650812</v>
      </c>
      <c r="L59" s="21">
        <v>6.4644663642233882</v>
      </c>
      <c r="M59" s="21">
        <v>6.5841932258897726</v>
      </c>
      <c r="N59" s="21">
        <v>7.199863947819531</v>
      </c>
    </row>
    <row r="60" spans="1:14" x14ac:dyDescent="0.25">
      <c r="A60" s="10" t="s">
        <v>23</v>
      </c>
      <c r="B60" s="21">
        <v>11.074599929728175</v>
      </c>
      <c r="C60" s="21">
        <v>11.641509216722508</v>
      </c>
      <c r="D60" s="21">
        <v>10.914059107407681</v>
      </c>
      <c r="E60" s="21">
        <v>11.923640482598801</v>
      </c>
      <c r="F60" s="21">
        <v>9.8588885503241457</v>
      </c>
      <c r="G60" s="21">
        <v>11.793441812855177</v>
      </c>
      <c r="H60" s="21">
        <v>12.674918194152546</v>
      </c>
      <c r="I60" s="21">
        <v>11.994329117505755</v>
      </c>
      <c r="J60" s="21">
        <v>13.518168192007233</v>
      </c>
      <c r="K60" s="21">
        <v>12.696361766127609</v>
      </c>
      <c r="L60" s="21">
        <v>12.966868420422617</v>
      </c>
      <c r="M60" s="21">
        <v>14.343952977769646</v>
      </c>
      <c r="N60" s="21">
        <v>14.323571175008876</v>
      </c>
    </row>
    <row r="61" spans="1:14" x14ac:dyDescent="0.25">
      <c r="A61" s="10" t="s">
        <v>24</v>
      </c>
      <c r="B61" s="21">
        <v>9.5258075723369977</v>
      </c>
      <c r="C61" s="21">
        <v>10.513396737507044</v>
      </c>
      <c r="D61" s="21">
        <v>10.150398818797884</v>
      </c>
      <c r="E61" s="21">
        <v>10.509483387039403</v>
      </c>
      <c r="F61" s="21">
        <v>10.032533603299372</v>
      </c>
      <c r="G61" s="21">
        <v>10.719358884536963</v>
      </c>
      <c r="H61" s="21">
        <v>10.741357022951853</v>
      </c>
      <c r="I61" s="21">
        <v>11.090246144271937</v>
      </c>
      <c r="J61" s="21">
        <v>11.82243737728103</v>
      </c>
      <c r="K61" s="21">
        <v>12.568745977431121</v>
      </c>
      <c r="L61" s="21">
        <v>13.471248665874516</v>
      </c>
      <c r="M61" s="21">
        <v>14.600928860956467</v>
      </c>
      <c r="N61" s="21">
        <v>15.236116244732267</v>
      </c>
    </row>
    <row r="62" spans="1:14" x14ac:dyDescent="0.25">
      <c r="A62" t="s">
        <v>43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5">
      <c r="A63" s="10" t="s">
        <v>19</v>
      </c>
      <c r="B63" s="21">
        <v>12.361363901852005</v>
      </c>
      <c r="C63" s="21">
        <v>13.636767730378823</v>
      </c>
      <c r="D63" s="21">
        <v>13.756992932517429</v>
      </c>
      <c r="E63" s="21">
        <v>14.49340768716851</v>
      </c>
      <c r="F63" s="21">
        <v>14.632168874637866</v>
      </c>
      <c r="G63" s="21">
        <v>15.897185364010044</v>
      </c>
      <c r="H63" s="21">
        <v>16.7391355000575</v>
      </c>
      <c r="I63" s="21">
        <v>16.590665911846038</v>
      </c>
      <c r="J63" s="21">
        <v>18.373251474824041</v>
      </c>
      <c r="K63" s="21">
        <v>17.970544266129679</v>
      </c>
      <c r="L63" s="21">
        <v>19.609836785771339</v>
      </c>
      <c r="M63" s="21">
        <v>20.677718833985619</v>
      </c>
      <c r="N63" s="21">
        <v>21.057214639373367</v>
      </c>
    </row>
    <row r="64" spans="1:14" x14ac:dyDescent="0.25">
      <c r="A64" s="10" t="s">
        <v>20</v>
      </c>
      <c r="B64" s="21">
        <v>5.0233209650260031</v>
      </c>
      <c r="C64" s="21">
        <v>4.7623641924965359</v>
      </c>
      <c r="D64" s="21">
        <v>4.1753309290306531</v>
      </c>
      <c r="E64" s="21">
        <v>4.7141305449339654</v>
      </c>
      <c r="F64" s="21">
        <v>5.3620186975329318</v>
      </c>
      <c r="G64" s="21">
        <v>5.0307037965278916</v>
      </c>
      <c r="H64" s="21">
        <v>5.581982702925874</v>
      </c>
      <c r="I64" s="21">
        <v>6.8687820966979354</v>
      </c>
      <c r="J64" s="21">
        <v>5.517696224529586</v>
      </c>
      <c r="K64" s="21">
        <v>5.9555948704555091</v>
      </c>
      <c r="L64" s="21">
        <v>7.1972358351003187</v>
      </c>
      <c r="M64" s="21">
        <v>6.8416840461894486</v>
      </c>
      <c r="N64" s="21">
        <v>5.4880557492793258</v>
      </c>
    </row>
    <row r="65" spans="1:14" x14ac:dyDescent="0.25">
      <c r="A65" s="10" t="s">
        <v>21</v>
      </c>
      <c r="B65" s="21" t="e">
        <v>#VALUE!</v>
      </c>
      <c r="C65" s="21" t="e">
        <v>#VALUE!</v>
      </c>
      <c r="D65" s="21" t="e">
        <v>#VALUE!</v>
      </c>
      <c r="E65" s="21" t="e">
        <v>#VALUE!</v>
      </c>
      <c r="F65" s="21" t="e">
        <v>#VALUE!</v>
      </c>
      <c r="G65" s="21" t="e">
        <v>#VALUE!</v>
      </c>
      <c r="H65" s="21" t="e">
        <v>#VALUE!</v>
      </c>
      <c r="I65" s="21" t="e">
        <v>#VALUE!</v>
      </c>
      <c r="J65" s="21" t="e">
        <v>#VALUE!</v>
      </c>
      <c r="K65" s="21">
        <v>4.928934896544261</v>
      </c>
      <c r="L65" s="21" t="e">
        <v>#VALUE!</v>
      </c>
      <c r="M65" s="21" t="e">
        <v>#VALUE!</v>
      </c>
      <c r="N65" s="21">
        <v>4.7545188521332831</v>
      </c>
    </row>
    <row r="66" spans="1:14" x14ac:dyDescent="0.25">
      <c r="A66" s="10" t="s">
        <v>22</v>
      </c>
      <c r="B66" s="21" t="e">
        <v>#VALUE!</v>
      </c>
      <c r="C66" s="21" t="e">
        <v>#VALUE!</v>
      </c>
      <c r="D66" s="21" t="e">
        <v>#VALUE!</v>
      </c>
      <c r="E66" s="21" t="e">
        <v>#VALUE!</v>
      </c>
      <c r="F66" s="21" t="e">
        <v>#VALUE!</v>
      </c>
      <c r="G66" s="21" t="e">
        <v>#VALUE!</v>
      </c>
      <c r="H66" s="21">
        <v>4.8741829189086125</v>
      </c>
      <c r="I66" s="21" t="e">
        <v>#VALUE!</v>
      </c>
      <c r="J66" s="21">
        <v>4.5251910820914958</v>
      </c>
      <c r="K66" s="21" t="e">
        <v>#VALUE!</v>
      </c>
      <c r="L66" s="21">
        <v>4.1721542617355434</v>
      </c>
      <c r="M66" s="21">
        <v>4.1513445951352974</v>
      </c>
      <c r="N66" s="21">
        <v>4.9259944495837189</v>
      </c>
    </row>
    <row r="67" spans="1:14" x14ac:dyDescent="0.25">
      <c r="A67" s="10" t="s">
        <v>23</v>
      </c>
      <c r="B67" s="21" t="e">
        <v>#VALUE!</v>
      </c>
      <c r="C67" s="21" t="e">
        <v>#VALUE!</v>
      </c>
      <c r="D67" s="21" t="e">
        <v>#VALUE!</v>
      </c>
      <c r="E67" s="21" t="e">
        <v>#VALUE!</v>
      </c>
      <c r="F67" s="21" t="e">
        <v>#VALUE!</v>
      </c>
      <c r="G67" s="21" t="e">
        <v>#VALUE!</v>
      </c>
      <c r="H67" s="21" t="e">
        <v>#VALUE!</v>
      </c>
      <c r="I67" s="21" t="e">
        <v>#VALUE!</v>
      </c>
      <c r="J67" s="21" t="e">
        <v>#VALUE!</v>
      </c>
      <c r="K67" s="21" t="e">
        <v>#VALUE!</v>
      </c>
      <c r="L67" s="21" t="e">
        <v>#VALUE!</v>
      </c>
      <c r="M67" s="21" t="e">
        <v>#VALUE!</v>
      </c>
      <c r="N67" s="21" t="e">
        <v>#VALUE!</v>
      </c>
    </row>
    <row r="68" spans="1:14" x14ac:dyDescent="0.25">
      <c r="A68" s="10" t="s">
        <v>24</v>
      </c>
      <c r="B68" s="21">
        <v>9.2071526982769587</v>
      </c>
      <c r="C68" s="21">
        <v>10.019025105103662</v>
      </c>
      <c r="D68" s="21">
        <v>9.5460096492670772</v>
      </c>
      <c r="E68" s="21">
        <v>9.9551622984324553</v>
      </c>
      <c r="F68" s="21">
        <v>9.6361047095753491</v>
      </c>
      <c r="G68" s="21">
        <v>10.180722234593791</v>
      </c>
      <c r="H68" s="21">
        <v>10.532169624787089</v>
      </c>
      <c r="I68" s="21">
        <v>10.562318553823022</v>
      </c>
      <c r="J68" s="21">
        <v>10.875936971658799</v>
      </c>
      <c r="K68" s="21">
        <v>10.530513141593067</v>
      </c>
      <c r="L68" s="21">
        <v>11.369370366822212</v>
      </c>
      <c r="M68" s="21">
        <v>11.793173780652081</v>
      </c>
      <c r="N68" s="21">
        <v>11.532982474534625</v>
      </c>
    </row>
    <row r="69" spans="1:14" x14ac:dyDescent="0.25">
      <c r="A69" t="s">
        <v>44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5">
      <c r="A70" s="10" t="s">
        <v>19</v>
      </c>
      <c r="B70" s="21">
        <v>12.697102195104796</v>
      </c>
      <c r="C70" s="21">
        <v>13.765780987554638</v>
      </c>
      <c r="D70" s="21">
        <v>14.667096638917531</v>
      </c>
      <c r="E70" s="21">
        <v>13.47400299065723</v>
      </c>
      <c r="F70" s="21">
        <v>16.896579755175143</v>
      </c>
      <c r="G70" s="21">
        <v>16.281225294646834</v>
      </c>
      <c r="H70" s="21">
        <v>14.888221773237028</v>
      </c>
      <c r="I70" s="21">
        <v>16.084165794940333</v>
      </c>
      <c r="J70" s="21">
        <v>15.72470807589047</v>
      </c>
      <c r="K70" s="21">
        <v>18.956308040899703</v>
      </c>
      <c r="L70" s="21">
        <v>20.711332534599812</v>
      </c>
      <c r="M70" s="21">
        <v>19.869864995715034</v>
      </c>
      <c r="N70" s="21">
        <v>23.863549295303741</v>
      </c>
    </row>
    <row r="71" spans="1:14" x14ac:dyDescent="0.25">
      <c r="A71" s="10" t="s">
        <v>20</v>
      </c>
      <c r="B71" s="21">
        <v>5.0439363986341403</v>
      </c>
      <c r="C71" s="21">
        <v>4.5530447736091588</v>
      </c>
      <c r="D71" s="21">
        <v>4.7155176189367554</v>
      </c>
      <c r="E71" s="21">
        <v>7.1262856275797759</v>
      </c>
      <c r="F71" s="21">
        <v>5.951084200267247</v>
      </c>
      <c r="G71" s="21">
        <v>6.3428643551921278</v>
      </c>
      <c r="H71" s="21">
        <v>5.7846152493300416</v>
      </c>
      <c r="I71" s="21">
        <v>6.1553861225880651</v>
      </c>
      <c r="J71" s="21">
        <v>6.8007847999448954</v>
      </c>
      <c r="K71" s="21">
        <v>8.0505566216436257</v>
      </c>
      <c r="L71" s="21">
        <v>8.7577833371477265</v>
      </c>
      <c r="M71" s="21">
        <v>9.5020774583256848</v>
      </c>
      <c r="N71" s="21">
        <v>8.472198447489264</v>
      </c>
    </row>
    <row r="72" spans="1:14" x14ac:dyDescent="0.25">
      <c r="A72" s="10" t="s">
        <v>21</v>
      </c>
      <c r="B72" s="21" t="e">
        <v>#VALUE!</v>
      </c>
      <c r="C72" s="21" t="e">
        <v>#VALUE!</v>
      </c>
      <c r="D72" s="21" t="e">
        <v>#VALUE!</v>
      </c>
      <c r="E72" s="21" t="e">
        <v>#VALUE!</v>
      </c>
      <c r="F72" s="21" t="e">
        <v>#VALUE!</v>
      </c>
      <c r="G72" s="21" t="e">
        <v>#VALUE!</v>
      </c>
      <c r="H72" s="21">
        <v>4.4886107330904732</v>
      </c>
      <c r="I72" s="21">
        <v>4.1059859648366341</v>
      </c>
      <c r="J72" s="21">
        <v>5.1394590967906835</v>
      </c>
      <c r="K72" s="21">
        <v>5.5842518996656008</v>
      </c>
      <c r="L72" s="21" t="e">
        <v>#VALUE!</v>
      </c>
      <c r="M72" s="21">
        <v>7.211154839669466</v>
      </c>
      <c r="N72" s="21">
        <v>6.4559610984367257</v>
      </c>
    </row>
    <row r="73" spans="1:14" x14ac:dyDescent="0.25">
      <c r="A73" s="10" t="s">
        <v>22</v>
      </c>
      <c r="B73" s="21" t="e">
        <v>#VALUE!</v>
      </c>
      <c r="C73" s="21" t="e">
        <v>#VALUE!</v>
      </c>
      <c r="D73" s="21" t="e">
        <v>#VALUE!</v>
      </c>
      <c r="E73" s="21">
        <v>4.733758926411662</v>
      </c>
      <c r="F73" s="21">
        <v>4.601646500848851</v>
      </c>
      <c r="G73" s="21">
        <v>3.819643978222814</v>
      </c>
      <c r="H73" s="21" t="e">
        <v>#VALUE!</v>
      </c>
      <c r="I73" s="21">
        <v>3.001622912668926</v>
      </c>
      <c r="J73" s="21">
        <v>3.3446043420379943</v>
      </c>
      <c r="K73" s="21">
        <v>5.108780688129908</v>
      </c>
      <c r="L73" s="21">
        <v>4.6378904224135766</v>
      </c>
      <c r="M73" s="21">
        <v>4.0108323436034183</v>
      </c>
      <c r="N73" s="21">
        <v>3.9853560999467756</v>
      </c>
    </row>
    <row r="74" spans="1:14" x14ac:dyDescent="0.25">
      <c r="A74" s="10" t="s">
        <v>23</v>
      </c>
      <c r="B74" s="21" t="e">
        <v>#VALUE!</v>
      </c>
      <c r="C74" s="21" t="e">
        <v>#VALUE!</v>
      </c>
      <c r="D74" s="21" t="e">
        <v>#VALUE!</v>
      </c>
      <c r="E74" s="21" t="e">
        <v>#VALUE!</v>
      </c>
      <c r="F74" s="21" t="e">
        <v>#VALUE!</v>
      </c>
      <c r="G74" s="21" t="e">
        <v>#VALUE!</v>
      </c>
      <c r="H74" s="21" t="e">
        <v>#VALUE!</v>
      </c>
      <c r="I74" s="21" t="e">
        <v>#VALUE!</v>
      </c>
      <c r="J74" s="21" t="e">
        <v>#VALUE!</v>
      </c>
      <c r="K74" s="21">
        <v>12.244373134161476</v>
      </c>
      <c r="L74" s="21" t="e">
        <v>#VALUE!</v>
      </c>
      <c r="M74" s="21">
        <v>10.511059245662267</v>
      </c>
      <c r="N74" s="21" t="e">
        <v>#VALUE!</v>
      </c>
    </row>
    <row r="75" spans="1:14" x14ac:dyDescent="0.25">
      <c r="A75" s="10" t="s">
        <v>24</v>
      </c>
      <c r="B75" s="21">
        <v>8.1261285034440256</v>
      </c>
      <c r="C75" s="21">
        <v>8.5272369943292805</v>
      </c>
      <c r="D75" s="21">
        <v>8.5348775155114858</v>
      </c>
      <c r="E75" s="21">
        <v>9.0061274495921264</v>
      </c>
      <c r="F75" s="21">
        <v>10.294636214807863</v>
      </c>
      <c r="G75" s="21">
        <v>9.8355479073463101</v>
      </c>
      <c r="H75" s="21">
        <v>8.5139700491749153</v>
      </c>
      <c r="I75" s="21">
        <v>8.6717711920552567</v>
      </c>
      <c r="J75" s="21">
        <v>9.2633501144982233</v>
      </c>
      <c r="K75" s="21">
        <v>11.094663447023821</v>
      </c>
      <c r="L75" s="21">
        <v>11.252212334152947</v>
      </c>
      <c r="M75" s="21">
        <v>11.709863845722104</v>
      </c>
      <c r="N75" s="21">
        <v>12.596773881218413</v>
      </c>
    </row>
    <row r="76" spans="1:14" x14ac:dyDescent="0.25">
      <c r="A76" t="s">
        <v>45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5">
      <c r="A77" s="10" t="s">
        <v>19</v>
      </c>
      <c r="B77" s="21">
        <v>14.81998045366052</v>
      </c>
      <c r="C77" s="21">
        <v>15.23090560050148</v>
      </c>
      <c r="D77" s="21">
        <v>16.407316846063182</v>
      </c>
      <c r="E77" s="21">
        <v>17.097397209914483</v>
      </c>
      <c r="F77" s="21">
        <v>17.093758932102705</v>
      </c>
      <c r="G77" s="21">
        <v>18.351705083971741</v>
      </c>
      <c r="H77" s="21">
        <v>18.951824844221271</v>
      </c>
      <c r="I77" s="21">
        <v>19.797545875536461</v>
      </c>
      <c r="J77" s="21">
        <v>20.419624724099474</v>
      </c>
      <c r="K77" s="21">
        <v>20.590471182825056</v>
      </c>
      <c r="L77" s="21">
        <v>23.272141906823567</v>
      </c>
      <c r="M77" s="21">
        <v>23.956527800651255</v>
      </c>
      <c r="N77" s="21">
        <v>26.517115515273925</v>
      </c>
    </row>
    <row r="78" spans="1:14" x14ac:dyDescent="0.25">
      <c r="A78" s="10" t="s">
        <v>20</v>
      </c>
      <c r="B78" s="21">
        <v>5.4748206874417598</v>
      </c>
      <c r="C78" s="21">
        <v>4.9567873754662815</v>
      </c>
      <c r="D78" s="21">
        <v>4.9643081114655132</v>
      </c>
      <c r="E78" s="21">
        <v>5.1502311236482177</v>
      </c>
      <c r="F78" s="21">
        <v>5.799094153748281</v>
      </c>
      <c r="G78" s="21">
        <v>5.9189502007566608</v>
      </c>
      <c r="H78" s="21">
        <v>6.1488226512783744</v>
      </c>
      <c r="I78" s="21">
        <v>6.6877462847319737</v>
      </c>
      <c r="J78" s="21">
        <v>7.6839801308011904</v>
      </c>
      <c r="K78" s="21">
        <v>8.9661824356648641</v>
      </c>
      <c r="L78" s="21">
        <v>9.3389752137084834</v>
      </c>
      <c r="M78" s="21">
        <v>9.4795070461822757</v>
      </c>
      <c r="N78" s="21">
        <v>9.4921678184949272</v>
      </c>
    </row>
    <row r="79" spans="1:14" x14ac:dyDescent="0.25">
      <c r="A79" s="10" t="s">
        <v>21</v>
      </c>
      <c r="B79" s="21">
        <v>2.3053616778853039</v>
      </c>
      <c r="C79" s="21">
        <v>2.5550748107835695</v>
      </c>
      <c r="D79" s="21">
        <v>2.5240042743968902</v>
      </c>
      <c r="E79" s="21">
        <v>3.0855402217230155</v>
      </c>
      <c r="F79" s="21">
        <v>2.7647871049556958</v>
      </c>
      <c r="G79" s="21">
        <v>3.0292357989678278</v>
      </c>
      <c r="H79" s="21">
        <v>3.2611911346054026</v>
      </c>
      <c r="I79" s="21">
        <v>3.6396017234544997</v>
      </c>
      <c r="J79" s="21">
        <v>4.1580373074966142</v>
      </c>
      <c r="K79" s="21">
        <v>5.1856285353117562</v>
      </c>
      <c r="L79" s="21">
        <v>5.1237699129950309</v>
      </c>
      <c r="M79" s="21">
        <v>6.393990701174447</v>
      </c>
      <c r="N79" s="21">
        <v>6.1056216244978323</v>
      </c>
    </row>
    <row r="80" spans="1:14" x14ac:dyDescent="0.25">
      <c r="A80" s="10" t="s">
        <v>22</v>
      </c>
      <c r="B80" s="21">
        <v>3.6227009657012066</v>
      </c>
      <c r="C80" s="21">
        <v>3.3144763468737271</v>
      </c>
      <c r="D80" s="21">
        <v>3.449970413300222</v>
      </c>
      <c r="E80" s="21">
        <v>3.8494786636906477</v>
      </c>
      <c r="F80" s="21">
        <v>3.6951672675905085</v>
      </c>
      <c r="G80" s="21">
        <v>3.679973075353725</v>
      </c>
      <c r="H80" s="21">
        <v>3.5373478398438936</v>
      </c>
      <c r="I80" s="21">
        <v>4.5136896726702282</v>
      </c>
      <c r="J80" s="21">
        <v>4.059351212050875</v>
      </c>
      <c r="K80" s="21">
        <v>4.7013905683601838</v>
      </c>
      <c r="L80" s="21">
        <v>4.8087924900250956</v>
      </c>
      <c r="M80" s="21">
        <v>5.6505608618824095</v>
      </c>
      <c r="N80" s="21">
        <v>5.6472929041496176</v>
      </c>
    </row>
    <row r="81" spans="1:14" x14ac:dyDescent="0.25">
      <c r="A81" s="10" t="s">
        <v>23</v>
      </c>
      <c r="B81" s="21">
        <v>8.4509555245861314</v>
      </c>
      <c r="C81" s="21">
        <v>9.2709267048196935</v>
      </c>
      <c r="D81" s="21">
        <v>10.702657879806225</v>
      </c>
      <c r="E81" s="21">
        <v>9.8148046148435952</v>
      </c>
      <c r="F81" s="21">
        <v>10.08117299006482</v>
      </c>
      <c r="G81" s="21">
        <v>10.400137923548211</v>
      </c>
      <c r="H81" s="21">
        <v>9.9120743398223841</v>
      </c>
      <c r="I81" s="21">
        <v>10.914575090669304</v>
      </c>
      <c r="J81" s="21">
        <v>9.8690266102937816</v>
      </c>
      <c r="K81" s="21">
        <v>10.323980174098287</v>
      </c>
      <c r="L81" s="21">
        <v>12.434906577990962</v>
      </c>
      <c r="M81" s="21">
        <v>12.537154434730107</v>
      </c>
      <c r="N81" s="21">
        <v>10.79276188668244</v>
      </c>
    </row>
    <row r="82" spans="1:14" x14ac:dyDescent="0.25">
      <c r="A82" s="11" t="s">
        <v>24</v>
      </c>
      <c r="B82" s="23">
        <v>9.8819634392074729</v>
      </c>
      <c r="C82" s="23">
        <v>9.6322523414786154</v>
      </c>
      <c r="D82" s="23">
        <v>10.046859408205295</v>
      </c>
      <c r="E82" s="23">
        <v>10.269295053983086</v>
      </c>
      <c r="F82" s="23">
        <v>10.161030643164581</v>
      </c>
      <c r="G82" s="23">
        <v>10.495590846678851</v>
      </c>
      <c r="H82" s="23">
        <v>10.791564410860859</v>
      </c>
      <c r="I82" s="23">
        <v>11.155927470569715</v>
      </c>
      <c r="J82" s="23">
        <v>11.566673675334133</v>
      </c>
      <c r="K82" s="23">
        <v>12.097213661660202</v>
      </c>
      <c r="L82" s="23">
        <v>12.857446571628556</v>
      </c>
      <c r="M82" s="23">
        <v>13.409596286924502</v>
      </c>
      <c r="N82" s="23">
        <v>13.985621504202598</v>
      </c>
    </row>
    <row r="83" spans="1:14" x14ac:dyDescent="0.25">
      <c r="A83" s="5" t="s">
        <v>11</v>
      </c>
    </row>
    <row r="84" spans="1:14" x14ac:dyDescent="0.25">
      <c r="A84" s="27" t="str">
        <f>Ficha!B7</f>
        <v>Pesquisa Nacional por Amostra de Domicílios (PNAD)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4" x14ac:dyDescent="0.25">
      <c r="A85" t="s">
        <v>10</v>
      </c>
    </row>
    <row r="86" spans="1:14" x14ac:dyDescent="0.25">
      <c r="A86" s="27" t="str">
        <f>Ficha!B12</f>
        <v>1. As proporções são calculadas desconsiderando os casos sem declaração e os não aplicáveis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4" x14ac:dyDescent="0.25">
      <c r="A87" s="27" t="str">
        <f>Ficha!B13</f>
        <v xml:space="preserve">2. Informações da PNAD não disponíveis, até o ano de 2003, para as áreas rurais de RO, AC, AM, RR, PA e AP. 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4" x14ac:dyDescent="0.25">
      <c r="A88" s="27" t="str">
        <f>Ficha!B14</f>
        <v>3. Os valores das PNAD 2001 a 2014 estão ponderados considerando os pesos amostrais disponibilizados após a publicação do Censo 2010.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4" x14ac:dyDescent="0.25">
      <c r="A89" s="27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1" spans="1:14" x14ac:dyDescent="0.25">
      <c r="A91" t="s">
        <v>13</v>
      </c>
      <c r="B91" s="1">
        <f>Ficha!$B$18</f>
        <v>42908</v>
      </c>
    </row>
    <row r="92" spans="1:14" x14ac:dyDescent="0.25">
      <c r="B92" s="1" t="str">
        <f>Ficha!$B$19</f>
        <v>CEPI-DSS/ ENSP/FIOCRUZ</v>
      </c>
    </row>
  </sheetData>
  <mergeCells count="6">
    <mergeCell ref="A3:L3"/>
    <mergeCell ref="A89:L89"/>
    <mergeCell ref="A84:L84"/>
    <mergeCell ref="A86:L86"/>
    <mergeCell ref="A87:L87"/>
    <mergeCell ref="A88:L88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zoomScaleNormal="100" workbookViewId="0">
      <pane ySplit="4" topLeftCell="A5" activePane="bottomLeft" state="frozen"/>
      <selection activeCell="A3" sqref="A3"/>
      <selection pane="bottomLeft" activeCell="D122" sqref="D122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demográficos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Ind010103RNE - Proporção de idosos na população, por ano, segundo Brasil, Região Nordeste, estados da região Nordeste e escolaridade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2" ht="15" customHeight="1" x14ac:dyDescent="0.25"/>
    <row r="65" ht="30" customHeight="1" x14ac:dyDescent="0.25"/>
    <row r="113" spans="1:10" x14ac:dyDescent="0.25">
      <c r="A113" s="5" t="s">
        <v>11</v>
      </c>
    </row>
    <row r="114" spans="1:10" x14ac:dyDescent="0.25">
      <c r="A114" s="27" t="str">
        <f>Ficha!B7</f>
        <v>Pesquisa Nacional por Amostra de Domicílios (PNAD)</v>
      </c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t="s">
        <v>10</v>
      </c>
    </row>
    <row r="116" spans="1:10" x14ac:dyDescent="0.25">
      <c r="A116" s="27" t="str">
        <f>Ficha!B12</f>
        <v>1. As proporções são calculadas desconsiderando os casos sem declaração e os não aplicáveis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 t="str">
        <f>Ficha!B13</f>
        <v xml:space="preserve">2. Informações da PNAD não disponíveis, até o ano de 2003, para as áreas rurais de RO, AC, AM, RR, PA e AP. 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 t="str">
        <f>Ficha!B14</f>
        <v>3. Os valores das PNAD 2001 a 2014 estão ponderados considerando os pesos amostrais disponibilizados após a publicação do Censo 2010.</v>
      </c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119" s="27"/>
      <c r="C119" s="27"/>
      <c r="D119" s="27"/>
      <c r="E119" s="27"/>
      <c r="F119" s="27"/>
      <c r="G119" s="27"/>
      <c r="H119" s="27"/>
      <c r="I119" s="27"/>
      <c r="J119" s="27"/>
    </row>
    <row r="121" spans="1:10" x14ac:dyDescent="0.25">
      <c r="A121" t="s">
        <v>13</v>
      </c>
      <c r="B121" s="1">
        <f>Ficha!$B$18</f>
        <v>42908</v>
      </c>
    </row>
    <row r="122" spans="1:10" x14ac:dyDescent="0.25">
      <c r="B122" s="1" t="str">
        <f>Ficha!$B$19</f>
        <v>CEPI-DSS/ ENSP/FIOCRUZ</v>
      </c>
    </row>
  </sheetData>
  <mergeCells count="5">
    <mergeCell ref="A114:J114"/>
    <mergeCell ref="A116:J116"/>
    <mergeCell ref="A117:J117"/>
    <mergeCell ref="A118:J118"/>
    <mergeCell ref="A119:J119"/>
  </mergeCells>
  <pageMargins left="0.70866141732283472" right="0.70866141732283472" top="0.7" bottom="0.7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2020-12-10T14:33:50Z</cp:lastPrinted>
  <dcterms:created xsi:type="dcterms:W3CDTF">2011-12-20T12:08:29Z</dcterms:created>
  <dcterms:modified xsi:type="dcterms:W3CDTF">2020-12-10T14:34:22Z</dcterms:modified>
</cp:coreProperties>
</file>