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Ficha" sheetId="8" r:id="rId1"/>
    <sheet name="Tabela" sheetId="10" r:id="rId2"/>
    <sheet name="Gráficos" sheetId="9" r:id="rId3"/>
  </sheets>
  <calcPr calcId="145621"/>
</workbook>
</file>

<file path=xl/calcChain.xml><?xml version="1.0" encoding="utf-8"?>
<calcChain xmlns="http://schemas.openxmlformats.org/spreadsheetml/2006/main">
  <c r="A18" i="10" l="1"/>
  <c r="A30" i="9" l="1"/>
  <c r="A23" i="10"/>
  <c r="B33" i="9" l="1"/>
  <c r="B32" i="9"/>
  <c r="B26" i="10"/>
  <c r="A29" i="9" l="1"/>
  <c r="A22" i="10"/>
  <c r="A28" i="9"/>
  <c r="A27" i="9"/>
  <c r="A25" i="9"/>
  <c r="A3" i="9"/>
  <c r="A2" i="9"/>
  <c r="A1" i="9"/>
  <c r="B25" i="10"/>
  <c r="A21" i="10"/>
  <c r="A20" i="10"/>
  <c r="A1" i="10"/>
  <c r="A2" i="10"/>
  <c r="A3" i="10"/>
</calcChain>
</file>

<file path=xl/sharedStrings.xml><?xml version="1.0" encoding="utf-8"?>
<sst xmlns="http://schemas.openxmlformats.org/spreadsheetml/2006/main" count="45" uniqueCount="41">
  <si>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</si>
  <si>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</si>
  <si>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</si>
  <si>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</si>
  <si>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</si>
  <si>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</si>
  <si>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</si>
  <si>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</si>
  <si>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</si>
  <si>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</si>
  <si>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</si>
  <si>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</si>
  <si>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Indicadores demográficos</t>
  </si>
  <si>
    <t>Data de elaboração:</t>
  </si>
  <si>
    <t>Razão de dependência</t>
  </si>
  <si>
    <t>Razão entre o segmento etário da população definido como economicamente dependente (os menores de 15 anos de idade e os de 60 e mais anos de idade) e o segmento etário potencialmente produtivo (entre 15 e 59 anos de idade), na população residente em determinado espaço geográfico, no ano considerado.</t>
  </si>
  <si>
    <t>Número de pessoas residentes de 0 a 14 anos e de 60 e mais anos de idade / Número de pessoas residentes de 15 a 59 anos de idade * 100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</si>
  <si>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</si>
  <si>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</si>
  <si>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</si>
  <si>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CEPI-DSS/ ENSP/FIOCRUZ</t>
  </si>
  <si>
    <t>Como Citar</t>
  </si>
  <si>
    <t>Brasil</t>
  </si>
  <si>
    <t>Região Nordeste</t>
  </si>
  <si>
    <t>Ind010105RNE - Razão de dependência, por ano, segundo Brasil, Região Nordeste e estados da região Nordeste</t>
  </si>
  <si>
    <t>Brasil, Região Nordeste e estados da região Nordeste</t>
  </si>
  <si>
    <t>2001-2009, 2011-2015</t>
  </si>
  <si>
    <t>Período:2001-2009, 2011-2015</t>
  </si>
  <si>
    <t>Região/Unidade da Federação</t>
  </si>
  <si>
    <t>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</si>
  <si>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</si>
  <si>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</si>
  <si>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</si>
  <si>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</si>
  <si>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</si>
  <si>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</si>
  <si>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>Sergipe</t>
  </si>
  <si>
    <t xml:space="preserve"> Bahia</t>
  </si>
  <si>
    <t>Pesquisa Nacional por Amostra de Domicílios (PNAD)/ IBGE- Síntese de Indicadores Sociais</t>
  </si>
  <si>
    <t>3. Não estão apresentados os dados para os anos censitários, pois os censos apresentam diferentes estruturas nas amostras e, no Censo 2010, a forma de captação da escolaridade é incompatível com a obtida na PNAD.</t>
  </si>
  <si>
    <t>Ind010105RNE - Razão de dependência, por ano, segundo Brasil, Região Nordeste e estados da região Nordeste [Internet]. Rio de Janeiro: Portal Determinantes Sociais da Saúde. Observatório sobre Iniquidades em Saúde. CEPI-DSS/ENSP/FIOCRUZ; 2017 Jun. 22. Disponível em: : http://dssbr.org/site/wpcontent/uploads/2020/12/Ind010105RNE-20170622.xlsx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</si>
</sst>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#0.0"/>
    <numFmt numFmtId="167" formatCode="0.0_ ;\-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/>
    <xf numFmtId="166" fontId="7" fillId="0" borderId="0" xfId="3" applyNumberFormat="1" applyFont="1" applyFill="1" applyBorder="1" applyAlignment="1">
      <alignment horizontal="center"/>
    </xf>
    <xf numFmtId="166" fontId="7" fillId="0" borderId="0" xfId="3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  <xf numFmtId="166" fontId="7" fillId="0" borderId="4" xfId="3" applyNumberFormat="1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4">
    <cellStyle name="Normal" xfId="0" builtinId="0"/>
    <cellStyle name="Normal 2" xfId="3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Tabela!$B$6:$O$6</c:f>
              <c:numCache>
                <c:formatCode>##0.0</c:formatCode>
                <c:ptCount val="14"/>
                <c:pt idx="0">
                  <c:v>53.299826081132274</c:v>
                </c:pt>
                <c:pt idx="1">
                  <c:v>52.310664555065969</c:v>
                </c:pt>
                <c:pt idx="2">
                  <c:v>51.070017481816734</c:v>
                </c:pt>
                <c:pt idx="3" formatCode="0.0_ ;\-0.0\ ">
                  <c:v>58.3</c:v>
                </c:pt>
                <c:pt idx="4" formatCode="0.0_ ;\-0.0\ ">
                  <c:v>57.2</c:v>
                </c:pt>
                <c:pt idx="5" formatCode="0.0_ ;\-0.0\ ">
                  <c:v>56.8</c:v>
                </c:pt>
                <c:pt idx="6" formatCode="0.0_ ;\-0.0\ ">
                  <c:v>56.2</c:v>
                </c:pt>
                <c:pt idx="7" formatCode="0.0_ ;\-0.0\ ">
                  <c:v>55.8</c:v>
                </c:pt>
                <c:pt idx="8" formatCode="0.0_ ;\-0.0\ ">
                  <c:v>55.2</c:v>
                </c:pt>
                <c:pt idx="9" formatCode="0.0_ ;\-0.0\ ">
                  <c:v>54.6</c:v>
                </c:pt>
                <c:pt idx="10" formatCode="0.0_ ;\-0.0\ ">
                  <c:v>55</c:v>
                </c:pt>
                <c:pt idx="11" formatCode="0.0_ ;\-0.0\ ">
                  <c:v>54.6</c:v>
                </c:pt>
                <c:pt idx="12" formatCode="0.0_ ;\-0.0\ ">
                  <c:v>54.7</c:v>
                </c:pt>
                <c:pt idx="13" formatCode="0.0_ ;\-0.0\ ">
                  <c:v>54.7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Tabela!$B$7:$O$7</c:f>
              <c:numCache>
                <c:formatCode>##0.0</c:formatCode>
                <c:ptCount val="14"/>
                <c:pt idx="0">
                  <c:v>62.531940585237159</c:v>
                </c:pt>
                <c:pt idx="1">
                  <c:v>60.295529162954345</c:v>
                </c:pt>
                <c:pt idx="2">
                  <c:v>59.124325301770988</c:v>
                </c:pt>
                <c:pt idx="3" formatCode="0.0_ ;\-0.0\ ">
                  <c:v>64.900000000000006</c:v>
                </c:pt>
                <c:pt idx="4" formatCode="0.0_ ;\-0.0\ ">
                  <c:v>63.5</c:v>
                </c:pt>
                <c:pt idx="5" formatCode="0.0_ ;\-0.0\ ">
                  <c:v>63.4</c:v>
                </c:pt>
                <c:pt idx="6" formatCode="0.0_ ;\-0.0\ ">
                  <c:v>62</c:v>
                </c:pt>
                <c:pt idx="7" formatCode="0.0_ ;\-0.0\ ">
                  <c:v>61.1</c:v>
                </c:pt>
                <c:pt idx="8" formatCode="0.0_ ;\-0.0\ ">
                  <c:v>60.2</c:v>
                </c:pt>
                <c:pt idx="9" formatCode="0.0_ ;\-0.0\ ">
                  <c:v>59.7</c:v>
                </c:pt>
                <c:pt idx="10" formatCode="0.0_ ;\-0.0\ ">
                  <c:v>59</c:v>
                </c:pt>
                <c:pt idx="11" formatCode="0.0_ ;\-0.0\ ">
                  <c:v>58.9</c:v>
                </c:pt>
                <c:pt idx="12" formatCode="0.0_ ;\-0.0\ ">
                  <c:v>57.9</c:v>
                </c:pt>
                <c:pt idx="13" formatCode="0.0_ ;\-0.0\ ">
                  <c:v>58.3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Tabela!$A$8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Tabela!$B$8:$O$8</c:f>
              <c:numCache>
                <c:formatCode>##0.0</c:formatCode>
                <c:ptCount val="14"/>
                <c:pt idx="0">
                  <c:v>70.914466167058436</c:v>
                </c:pt>
                <c:pt idx="1">
                  <c:v>66.004095163639704</c:v>
                </c:pt>
                <c:pt idx="2">
                  <c:v>65.447071111018715</c:v>
                </c:pt>
                <c:pt idx="3" formatCode="0.0_ ;\-0.0\ ">
                  <c:v>71.3</c:v>
                </c:pt>
                <c:pt idx="4" formatCode="0.0_ ;\-0.0\ ">
                  <c:v>68.400000000000006</c:v>
                </c:pt>
                <c:pt idx="5" formatCode="0.0_ ;\-0.0\ ">
                  <c:v>72.7</c:v>
                </c:pt>
                <c:pt idx="6" formatCode="0.0_ ;\-0.0\ ">
                  <c:v>69.5</c:v>
                </c:pt>
                <c:pt idx="7" formatCode="0.0_ ;\-0.0\ ">
                  <c:v>69.7</c:v>
                </c:pt>
                <c:pt idx="8" formatCode="0.0_ ;\-0.0\ ">
                  <c:v>66.2</c:v>
                </c:pt>
                <c:pt idx="9" formatCode="0.0_ ;\-0.0\ ">
                  <c:v>70.900000000000006</c:v>
                </c:pt>
                <c:pt idx="10" formatCode="0.0_ ;\-0.0\ ">
                  <c:v>69.7</c:v>
                </c:pt>
                <c:pt idx="11" formatCode="0.0_ ;\-0.0\ ">
                  <c:v>67.8</c:v>
                </c:pt>
                <c:pt idx="12" formatCode="0.0_ ;\-0.0\ ">
                  <c:v>66.599999999999994</c:v>
                </c:pt>
                <c:pt idx="13" formatCode="0.0_ ;\-0.0\ ">
                  <c:v>66.8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Tabela!$A$9</c:f>
              <c:strCache>
                <c:ptCount val="1"/>
                <c:pt idx="0">
                  <c:v> Piauí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Tabela!$B$9:$O$9</c:f>
              <c:numCache>
                <c:formatCode>##0.0</c:formatCode>
                <c:ptCount val="14"/>
                <c:pt idx="0">
                  <c:v>63.937113780120313</c:v>
                </c:pt>
                <c:pt idx="1">
                  <c:v>57.848086130902885</c:v>
                </c:pt>
                <c:pt idx="2">
                  <c:v>59.654858981317396</c:v>
                </c:pt>
                <c:pt idx="3" formatCode="0.0_ ;\-0.0\ ">
                  <c:v>65.900000000000006</c:v>
                </c:pt>
                <c:pt idx="4" formatCode="0.0_ ;\-0.0\ ">
                  <c:v>65.8</c:v>
                </c:pt>
                <c:pt idx="5" formatCode="0.0_ ;\-0.0\ ">
                  <c:v>63.8</c:v>
                </c:pt>
                <c:pt idx="6" formatCode="0.0_ ;\-0.0\ ">
                  <c:v>61.2</c:v>
                </c:pt>
                <c:pt idx="7" formatCode="0.0_ ;\-0.0\ ">
                  <c:v>61.3</c:v>
                </c:pt>
                <c:pt idx="8" formatCode="0.0_ ;\-0.0\ ">
                  <c:v>62.8</c:v>
                </c:pt>
                <c:pt idx="9" formatCode="0.0_ ;\-0.0\ ">
                  <c:v>63.5</c:v>
                </c:pt>
                <c:pt idx="10" formatCode="0.0_ ;\-0.0\ ">
                  <c:v>59</c:v>
                </c:pt>
                <c:pt idx="11" formatCode="0.0_ ;\-0.0\ ">
                  <c:v>60.3</c:v>
                </c:pt>
                <c:pt idx="12" formatCode="0.0_ ;\-0.0\ ">
                  <c:v>57.6</c:v>
                </c:pt>
                <c:pt idx="13" formatCode="0.0_ ;\-0.0\ ">
                  <c:v>57.3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Tabela!$A$10</c:f>
              <c:strCache>
                <c:ptCount val="1"/>
                <c:pt idx="0">
                  <c:v> Ceará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Tabela!$B$10:$O$10</c:f>
              <c:numCache>
                <c:formatCode>##0.0</c:formatCode>
                <c:ptCount val="14"/>
                <c:pt idx="0">
                  <c:v>65.260533347875878</c:v>
                </c:pt>
                <c:pt idx="1">
                  <c:v>64.148734158275744</c:v>
                </c:pt>
                <c:pt idx="2">
                  <c:v>61.108434642888867</c:v>
                </c:pt>
                <c:pt idx="3" formatCode="0.0_ ;\-0.0\ ">
                  <c:v>65.5</c:v>
                </c:pt>
                <c:pt idx="4" formatCode="0.0_ ;\-0.0\ ">
                  <c:v>64.7</c:v>
                </c:pt>
                <c:pt idx="5" formatCode="0.0_ ;\-0.0\ ">
                  <c:v>63.4</c:v>
                </c:pt>
                <c:pt idx="6" formatCode="0.0_ ;\-0.0\ ">
                  <c:v>63.8</c:v>
                </c:pt>
                <c:pt idx="7" formatCode="0.0_ ;\-0.0\ ">
                  <c:v>60.4</c:v>
                </c:pt>
                <c:pt idx="8" formatCode="0.0_ ;\-0.0\ ">
                  <c:v>60.3</c:v>
                </c:pt>
                <c:pt idx="9" formatCode="0.0_ ;\-0.0\ ">
                  <c:v>59.1</c:v>
                </c:pt>
                <c:pt idx="10" formatCode="0.0_ ;\-0.0\ ">
                  <c:v>58.5</c:v>
                </c:pt>
                <c:pt idx="11" formatCode="0.0_ ;\-0.0\ ">
                  <c:v>57.6</c:v>
                </c:pt>
                <c:pt idx="12" formatCode="0.0_ ;\-0.0\ ">
                  <c:v>57.5</c:v>
                </c:pt>
                <c:pt idx="13" formatCode="0.0_ ;\-0.0\ ">
                  <c:v>58.5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 Rio Grande do Norte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Tabela!$B$11:$O$11</c:f>
              <c:numCache>
                <c:formatCode>##0.0</c:formatCode>
                <c:ptCount val="14"/>
                <c:pt idx="0">
                  <c:v>57.779957603201929</c:v>
                </c:pt>
                <c:pt idx="1">
                  <c:v>56.36835308628617</c:v>
                </c:pt>
                <c:pt idx="2">
                  <c:v>55.185913965357223</c:v>
                </c:pt>
                <c:pt idx="3" formatCode="0.0_ ;\-0.0\ ">
                  <c:v>59.6</c:v>
                </c:pt>
                <c:pt idx="4" formatCode="0.0_ ;\-0.0\ ">
                  <c:v>62</c:v>
                </c:pt>
                <c:pt idx="5" formatCode="0.0_ ;\-0.0\ ">
                  <c:v>59.4</c:v>
                </c:pt>
                <c:pt idx="6" formatCode="0.0_ ;\-0.0\ ">
                  <c:v>58.6</c:v>
                </c:pt>
                <c:pt idx="7" formatCode="0.0_ ;\-0.0\ ">
                  <c:v>59</c:v>
                </c:pt>
                <c:pt idx="8" formatCode="0.0_ ;\-0.0\ ">
                  <c:v>53.4</c:v>
                </c:pt>
                <c:pt idx="9" formatCode="0.0_ ;\-0.0\ ">
                  <c:v>55.4</c:v>
                </c:pt>
                <c:pt idx="10" formatCode="0.0_ ;\-0.0\ ">
                  <c:v>52.5</c:v>
                </c:pt>
                <c:pt idx="11" formatCode="0.0_ ;\-0.0\ ">
                  <c:v>52.5</c:v>
                </c:pt>
                <c:pt idx="12" formatCode="0.0_ ;\-0.0\ ">
                  <c:v>50.1</c:v>
                </c:pt>
                <c:pt idx="13" formatCode="0.0_ ;\-0.0\ ">
                  <c:v>53.5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 Paraíba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Tabela!$B$12:$O$12</c:f>
              <c:numCache>
                <c:formatCode>##0.0</c:formatCode>
                <c:ptCount val="14"/>
                <c:pt idx="0">
                  <c:v>63.984470136801264</c:v>
                </c:pt>
                <c:pt idx="1">
                  <c:v>60.112671753071666</c:v>
                </c:pt>
                <c:pt idx="2">
                  <c:v>57.748860043767515</c:v>
                </c:pt>
                <c:pt idx="3" formatCode="0.0_ ;\-0.0\ ">
                  <c:v>66.5</c:v>
                </c:pt>
                <c:pt idx="4" formatCode="0.0_ ;\-0.0\ ">
                  <c:v>62.7</c:v>
                </c:pt>
                <c:pt idx="5" formatCode="0.0_ ;\-0.0\ ">
                  <c:v>61.4</c:v>
                </c:pt>
                <c:pt idx="6" formatCode="0.0_ ;\-0.0\ ">
                  <c:v>63</c:v>
                </c:pt>
                <c:pt idx="7" formatCode="0.0_ ;\-0.0\ ">
                  <c:v>60.1</c:v>
                </c:pt>
                <c:pt idx="8" formatCode="0.0_ ;\-0.0\ ">
                  <c:v>60.8</c:v>
                </c:pt>
                <c:pt idx="9" formatCode="0.0_ ;\-0.0\ ">
                  <c:v>56.4</c:v>
                </c:pt>
                <c:pt idx="10" formatCode="0.0_ ;\-0.0\ ">
                  <c:v>58</c:v>
                </c:pt>
                <c:pt idx="11" formatCode="0.0_ ;\-0.0\ ">
                  <c:v>57.6</c:v>
                </c:pt>
                <c:pt idx="12" formatCode="0.0_ ;\-0.0\ ">
                  <c:v>58</c:v>
                </c:pt>
                <c:pt idx="13" formatCode="0.0_ ;\-0.0\ ">
                  <c:v>57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 Pernambuco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Tabela!$B$13:$O$13</c:f>
              <c:numCache>
                <c:formatCode>##0.0</c:formatCode>
                <c:ptCount val="14"/>
                <c:pt idx="0">
                  <c:v>58.846757998603159</c:v>
                </c:pt>
                <c:pt idx="1">
                  <c:v>58.3377021177483</c:v>
                </c:pt>
                <c:pt idx="2">
                  <c:v>56.042170234106756</c:v>
                </c:pt>
                <c:pt idx="3" formatCode="0.0_ ;\-0.0\ ">
                  <c:v>64</c:v>
                </c:pt>
                <c:pt idx="4" formatCode="0.0_ ;\-0.0\ ">
                  <c:v>61.3</c:v>
                </c:pt>
                <c:pt idx="5" formatCode="0.0_ ;\-0.0\ ">
                  <c:v>63.1</c:v>
                </c:pt>
                <c:pt idx="6" formatCode="0.0_ ;\-0.0\ ">
                  <c:v>59.5</c:v>
                </c:pt>
                <c:pt idx="7" formatCode="0.0_ ;\-0.0\ ">
                  <c:v>60.6</c:v>
                </c:pt>
                <c:pt idx="8" formatCode="0.0_ ;\-0.0\ ">
                  <c:v>59.6</c:v>
                </c:pt>
                <c:pt idx="9" formatCode="0.0_ ;\-0.0\ ">
                  <c:v>57.1</c:v>
                </c:pt>
                <c:pt idx="10" formatCode="0.0_ ;\-0.0\ ">
                  <c:v>58.5</c:v>
                </c:pt>
                <c:pt idx="11" formatCode="0.0_ ;\-0.0\ ">
                  <c:v>58.2</c:v>
                </c:pt>
                <c:pt idx="12" formatCode="0.0_ ;\-0.0\ ">
                  <c:v>58.9</c:v>
                </c:pt>
                <c:pt idx="13" formatCode="0.0_ ;\-0.0\ ">
                  <c:v>58.1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 Alagoas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Tabela!$B$14:$O$14</c:f>
              <c:numCache>
                <c:formatCode>##0.0</c:formatCode>
                <c:ptCount val="14"/>
                <c:pt idx="0">
                  <c:v>64.356203883734665</c:v>
                </c:pt>
                <c:pt idx="1">
                  <c:v>64.733331284705741</c:v>
                </c:pt>
                <c:pt idx="2">
                  <c:v>65.065615301828132</c:v>
                </c:pt>
                <c:pt idx="3" formatCode="0.0_ ;\-0.0\ ">
                  <c:v>70.2</c:v>
                </c:pt>
                <c:pt idx="4" formatCode="0.0_ ;\-0.0\ ">
                  <c:v>69.3</c:v>
                </c:pt>
                <c:pt idx="5" formatCode="0.0_ ;\-0.0\ ">
                  <c:v>68.599999999999994</c:v>
                </c:pt>
                <c:pt idx="6" formatCode="0.0_ ;\-0.0\ ">
                  <c:v>64.400000000000006</c:v>
                </c:pt>
                <c:pt idx="7" formatCode="0.0_ ;\-0.0\ ">
                  <c:v>68.099999999999994</c:v>
                </c:pt>
                <c:pt idx="8" formatCode="0.0_ ;\-0.0\ ">
                  <c:v>63</c:v>
                </c:pt>
                <c:pt idx="9" formatCode="0.0_ ;\-0.0\ ">
                  <c:v>62.3</c:v>
                </c:pt>
                <c:pt idx="10" formatCode="0.0_ ;\-0.0\ ">
                  <c:v>59.3</c:v>
                </c:pt>
                <c:pt idx="11" formatCode="0.0_ ;\-0.0\ ">
                  <c:v>60.2</c:v>
                </c:pt>
                <c:pt idx="12" formatCode="0.0_ ;\-0.0\ ">
                  <c:v>56.3</c:v>
                </c:pt>
                <c:pt idx="13" formatCode="0.0_ ;\-0.0\ ">
                  <c:v>58.3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Tabela!$A$15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Tabela!$B$15:$O$15</c:f>
              <c:numCache>
                <c:formatCode>##0.0</c:formatCode>
                <c:ptCount val="14"/>
                <c:pt idx="0">
                  <c:v>59.458946858729576</c:v>
                </c:pt>
                <c:pt idx="1">
                  <c:v>57.448014383989999</c:v>
                </c:pt>
                <c:pt idx="2">
                  <c:v>54.960236062851244</c:v>
                </c:pt>
                <c:pt idx="3" formatCode="0.0_ ;\-0.0\ ">
                  <c:v>59.1</c:v>
                </c:pt>
                <c:pt idx="4" formatCode="0.0_ ;\-0.0\ ">
                  <c:v>56.9</c:v>
                </c:pt>
                <c:pt idx="5" formatCode="0.0_ ;\-0.0\ ">
                  <c:v>58.2</c:v>
                </c:pt>
                <c:pt idx="6" formatCode="0.0_ ;\-0.0\ ">
                  <c:v>56.5</c:v>
                </c:pt>
                <c:pt idx="7" formatCode="0.0_ ;\-0.0\ ">
                  <c:v>54.5</c:v>
                </c:pt>
                <c:pt idx="8" formatCode="0.0_ ;\-0.0\ ">
                  <c:v>53.6</c:v>
                </c:pt>
                <c:pt idx="9" formatCode="0.0_ ;\-0.0\ ">
                  <c:v>56</c:v>
                </c:pt>
                <c:pt idx="10" formatCode="0.0_ ;\-0.0\ ">
                  <c:v>54.9</c:v>
                </c:pt>
                <c:pt idx="11" formatCode="0.0_ ;\-0.0\ ">
                  <c:v>53.7</c:v>
                </c:pt>
                <c:pt idx="12" formatCode="0.0_ ;\-0.0\ ">
                  <c:v>55.8</c:v>
                </c:pt>
                <c:pt idx="13" formatCode="0.0_ ;\-0.0\ ">
                  <c:v>54.6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Tabela!$A$16</c:f>
              <c:strCache>
                <c:ptCount val="1"/>
                <c:pt idx="0">
                  <c:v> Bahia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Tabela!$B$5:$O$5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Tabela!$B$16:$O$16</c:f>
              <c:numCache>
                <c:formatCode>##0.0</c:formatCode>
                <c:ptCount val="14"/>
                <c:pt idx="0">
                  <c:v>60.256848512633368</c:v>
                </c:pt>
                <c:pt idx="1">
                  <c:v>57.88552001419027</c:v>
                </c:pt>
                <c:pt idx="2">
                  <c:v>57.723631137253207</c:v>
                </c:pt>
                <c:pt idx="3" formatCode="0.0_ ;\-0.0\ ">
                  <c:v>62.7</c:v>
                </c:pt>
                <c:pt idx="4" formatCode="0.0_ ;\-0.0\ ">
                  <c:v>62</c:v>
                </c:pt>
                <c:pt idx="5" formatCode="0.0_ ;\-0.0\ ">
                  <c:v>60.7</c:v>
                </c:pt>
                <c:pt idx="6" formatCode="0.0_ ;\-0.0\ ">
                  <c:v>60.2</c:v>
                </c:pt>
                <c:pt idx="7" formatCode="0.0_ ;\-0.0\ ">
                  <c:v>58.5</c:v>
                </c:pt>
                <c:pt idx="8" formatCode="0.0_ ;\-0.0\ ">
                  <c:v>59</c:v>
                </c:pt>
                <c:pt idx="9" formatCode="0.0_ ;\-0.0\ ">
                  <c:v>58</c:v>
                </c:pt>
                <c:pt idx="10" formatCode="0.0_ ;\-0.0\ ">
                  <c:v>57.4</c:v>
                </c:pt>
                <c:pt idx="11" formatCode="0.0_ ;\-0.0\ ">
                  <c:v>58.3</c:v>
                </c:pt>
                <c:pt idx="12" formatCode="0.0_ ;\-0.0\ ">
                  <c:v>56.5</c:v>
                </c:pt>
                <c:pt idx="13" formatCode="0.0_ ;\-0.0\ ">
                  <c:v>56.7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84384"/>
        <c:axId val="197585920"/>
      </c:lineChart>
      <c:catAx>
        <c:axId val="1975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585920"/>
        <c:crosses val="autoZero"/>
        <c:auto val="1"/>
        <c:lblAlgn val="ctr"/>
        <c:lblOffset val="100"/>
        <c:noMultiLvlLbl val="0"/>
      </c:catAx>
      <c:valAx>
        <c:axId val="197585920"/>
        <c:scaling>
          <c:orientation val="minMax"/>
          <c:max val="75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758438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238124</xdr:rowOff>
    </xdr:from>
    <xdr:to>
      <xdr:col>9</xdr:col>
      <xdr:colOff>285750</xdr:colOff>
      <xdr:row>22</xdr:row>
      <xdr:rowOff>66674</xdr:rowOff>
    </xdr:to>
    <xdr:graphicFrame macro="">
      <xdr:nvGraphicFramePr>
        <xdr:cNvPr id="929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9" customFormat="1" ht="116.25" customHeight="1" x14ac:dyDescent="0.3">
      <c r="A1"/>
      <c r="B1"/>
    </row>
    <row r="2" spans="1:2" s="9" customFormat="1" ht="18.75" x14ac:dyDescent="0.3">
      <c r="A2" s="25" t="s">
        <v>4</v>
      </c>
      <c r="B2" s="25"/>
    </row>
    <row r="3" spans="1:2" s="9" customFormat="1" ht="18.75" x14ac:dyDescent="0.3">
      <c r="A3" s="25" t="s">
        <v>12</v>
      </c>
      <c r="B3" s="25"/>
    </row>
    <row r="4" spans="1:2" s="13" customFormat="1" ht="37.5" customHeight="1" x14ac:dyDescent="0.3">
      <c r="A4" s="26" t="s">
        <v>24</v>
      </c>
      <c r="B4" s="26"/>
    </row>
    <row r="5" spans="1:2" x14ac:dyDescent="0.25">
      <c r="A5" s="2" t="s">
        <v>5</v>
      </c>
      <c r="B5" s="3" t="s">
        <v>14</v>
      </c>
    </row>
    <row r="6" spans="1:2" ht="46.5" customHeight="1" x14ac:dyDescent="0.25">
      <c r="A6" s="2" t="s">
        <v>6</v>
      </c>
      <c r="B6" s="3" t="s">
        <v>15</v>
      </c>
    </row>
    <row r="7" spans="1:2" x14ac:dyDescent="0.25">
      <c r="A7" s="2" t="s">
        <v>0</v>
      </c>
      <c r="B7" s="3" t="s">
        <v>38</v>
      </c>
    </row>
    <row r="8" spans="1:2" ht="30" x14ac:dyDescent="0.25">
      <c r="A8" s="2" t="s">
        <v>1</v>
      </c>
      <c r="B8" s="3" t="s">
        <v>16</v>
      </c>
    </row>
    <row r="9" spans="1:2" x14ac:dyDescent="0.25">
      <c r="A9" s="2" t="s">
        <v>2</v>
      </c>
      <c r="B9" s="3" t="s">
        <v>25</v>
      </c>
    </row>
    <row r="10" spans="1:2" x14ac:dyDescent="0.25">
      <c r="A10" s="2" t="s">
        <v>7</v>
      </c>
      <c r="B10" s="3" t="s">
        <v>17</v>
      </c>
    </row>
    <row r="11" spans="1:2" x14ac:dyDescent="0.25">
      <c r="A11" s="2" t="s">
        <v>8</v>
      </c>
      <c r="B11" s="3" t="s">
        <v>26</v>
      </c>
    </row>
    <row r="12" spans="1:2" ht="15" customHeight="1" x14ac:dyDescent="0.25">
      <c r="A12" s="2" t="s">
        <v>3</v>
      </c>
      <c r="B12" s="4" t="s">
        <v>18</v>
      </c>
    </row>
    <row r="13" spans="1:2" ht="15" customHeight="1" x14ac:dyDescent="0.25">
      <c r="A13" s="2"/>
      <c r="B13" s="4" t="s">
        <v>19</v>
      </c>
    </row>
    <row r="14" spans="1:2" ht="45" x14ac:dyDescent="0.25">
      <c r="B14" s="4" t="s">
        <v>39</v>
      </c>
    </row>
    <row r="16" spans="1:2" x14ac:dyDescent="0.25">
      <c r="A16" t="s">
        <v>9</v>
      </c>
      <c r="B16" s="1">
        <v>42908</v>
      </c>
    </row>
    <row r="17" spans="1:2" x14ac:dyDescent="0.25">
      <c r="B17" s="4" t="s">
        <v>20</v>
      </c>
    </row>
    <row r="19" spans="1:2" ht="64.5" customHeight="1" x14ac:dyDescent="0.25">
      <c r="A19" s="2" t="s">
        <v>21</v>
      </c>
      <c r="B19" s="3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I17" sqref="I17"/>
    </sheetView>
  </sheetViews>
  <sheetFormatPr defaultRowHeight="15" x14ac:dyDescent="0.25"/>
  <cols>
    <col min="1" max="1" width="27.7109375" customWidth="1"/>
    <col min="2" max="14" width="12.5703125" customWidth="1"/>
  </cols>
  <sheetData>
    <row r="1" spans="1:15" s="9" customFormat="1" ht="18.75" x14ac:dyDescent="0.3">
      <c r="A1" s="8" t="str">
        <f>Ficha!A2</f>
        <v>Determinantes Sociais de Saúde</v>
      </c>
    </row>
    <row r="2" spans="1:15" s="9" customFormat="1" ht="18.75" x14ac:dyDescent="0.3">
      <c r="A2" s="8" t="str">
        <f>Ficha!A3</f>
        <v>Indicadores demográficos</v>
      </c>
    </row>
    <row r="3" spans="1:15" s="9" customFormat="1" ht="18.75" x14ac:dyDescent="0.3">
      <c r="A3" s="10" t="str">
        <f>Ficha!A4</f>
        <v>Ind010105RNE - Razão de dependência, por ano, segundo Brasil, Região Nordeste e estados da região Nordeste</v>
      </c>
    </row>
    <row r="4" spans="1:15" s="9" customFormat="1" ht="18.75" x14ac:dyDescent="0.3">
      <c r="A4" s="8" t="s">
        <v>27</v>
      </c>
    </row>
    <row r="5" spans="1:15" x14ac:dyDescent="0.25">
      <c r="A5" s="14" t="s">
        <v>28</v>
      </c>
      <c r="B5" s="15">
        <v>2001</v>
      </c>
      <c r="C5" s="15">
        <v>2002</v>
      </c>
      <c r="D5" s="15">
        <v>2003</v>
      </c>
      <c r="E5" s="15">
        <v>2004</v>
      </c>
      <c r="F5" s="15">
        <v>2005</v>
      </c>
      <c r="G5" s="15">
        <v>2006</v>
      </c>
      <c r="H5" s="15">
        <v>2007</v>
      </c>
      <c r="I5" s="15">
        <v>2008</v>
      </c>
      <c r="J5" s="16">
        <v>2009</v>
      </c>
      <c r="K5" s="16">
        <v>2011</v>
      </c>
      <c r="L5" s="15">
        <v>2012</v>
      </c>
      <c r="M5" s="15">
        <v>2013</v>
      </c>
      <c r="N5" s="15">
        <v>2014</v>
      </c>
      <c r="O5" s="15">
        <v>2015</v>
      </c>
    </row>
    <row r="6" spans="1:15" x14ac:dyDescent="0.25">
      <c r="A6" s="17" t="s">
        <v>22</v>
      </c>
      <c r="B6" s="18">
        <v>53.299826081132274</v>
      </c>
      <c r="C6" s="19">
        <v>52.310664555065969</v>
      </c>
      <c r="D6" s="19">
        <v>51.070017481816734</v>
      </c>
      <c r="E6" s="20">
        <v>58.3</v>
      </c>
      <c r="F6" s="20">
        <v>57.2</v>
      </c>
      <c r="G6" s="20">
        <v>56.8</v>
      </c>
      <c r="H6" s="20">
        <v>56.2</v>
      </c>
      <c r="I6" s="20">
        <v>55.8</v>
      </c>
      <c r="J6" s="20">
        <v>55.2</v>
      </c>
      <c r="K6" s="20">
        <v>54.6</v>
      </c>
      <c r="L6" s="20">
        <v>55</v>
      </c>
      <c r="M6" s="20">
        <v>54.6</v>
      </c>
      <c r="N6" s="20">
        <v>54.7</v>
      </c>
      <c r="O6" s="20">
        <v>54.7</v>
      </c>
    </row>
    <row r="7" spans="1:15" x14ac:dyDescent="0.25">
      <c r="A7" s="17" t="s">
        <v>23</v>
      </c>
      <c r="B7" s="19">
        <v>62.531940585237159</v>
      </c>
      <c r="C7" s="19">
        <v>60.295529162954345</v>
      </c>
      <c r="D7" s="19">
        <v>59.124325301770988</v>
      </c>
      <c r="E7" s="20">
        <v>64.900000000000006</v>
      </c>
      <c r="F7" s="20">
        <v>63.5</v>
      </c>
      <c r="G7" s="20">
        <v>63.4</v>
      </c>
      <c r="H7" s="20">
        <v>62</v>
      </c>
      <c r="I7" s="20">
        <v>61.1</v>
      </c>
      <c r="J7" s="20">
        <v>60.2</v>
      </c>
      <c r="K7" s="20">
        <v>59.7</v>
      </c>
      <c r="L7" s="20">
        <v>59</v>
      </c>
      <c r="M7" s="20">
        <v>58.9</v>
      </c>
      <c r="N7" s="20">
        <v>57.9</v>
      </c>
      <c r="O7" s="20">
        <v>58.3</v>
      </c>
    </row>
    <row r="8" spans="1:15" x14ac:dyDescent="0.25">
      <c r="A8" s="17" t="s">
        <v>29</v>
      </c>
      <c r="B8" s="19">
        <v>70.914466167058436</v>
      </c>
      <c r="C8" s="19">
        <v>66.004095163639704</v>
      </c>
      <c r="D8" s="19">
        <v>65.447071111018715</v>
      </c>
      <c r="E8" s="20">
        <v>71.3</v>
      </c>
      <c r="F8" s="20">
        <v>68.400000000000006</v>
      </c>
      <c r="G8" s="20">
        <v>72.7</v>
      </c>
      <c r="H8" s="20">
        <v>69.5</v>
      </c>
      <c r="I8" s="20">
        <v>69.7</v>
      </c>
      <c r="J8" s="20">
        <v>66.2</v>
      </c>
      <c r="K8" s="20">
        <v>70.900000000000006</v>
      </c>
      <c r="L8" s="20">
        <v>69.7</v>
      </c>
      <c r="M8" s="20">
        <v>67.8</v>
      </c>
      <c r="N8" s="20">
        <v>66.599999999999994</v>
      </c>
      <c r="O8" s="20">
        <v>66.8</v>
      </c>
    </row>
    <row r="9" spans="1:15" x14ac:dyDescent="0.25">
      <c r="A9" s="17" t="s">
        <v>30</v>
      </c>
      <c r="B9" s="19">
        <v>63.937113780120313</v>
      </c>
      <c r="C9" s="19">
        <v>57.848086130902885</v>
      </c>
      <c r="D9" s="19">
        <v>59.654858981317396</v>
      </c>
      <c r="E9" s="20">
        <v>65.900000000000006</v>
      </c>
      <c r="F9" s="20">
        <v>65.8</v>
      </c>
      <c r="G9" s="20">
        <v>63.8</v>
      </c>
      <c r="H9" s="20">
        <v>61.2</v>
      </c>
      <c r="I9" s="20">
        <v>61.3</v>
      </c>
      <c r="J9" s="20">
        <v>62.8</v>
      </c>
      <c r="K9" s="20">
        <v>63.5</v>
      </c>
      <c r="L9" s="20">
        <v>59</v>
      </c>
      <c r="M9" s="20">
        <v>60.3</v>
      </c>
      <c r="N9" s="20">
        <v>57.6</v>
      </c>
      <c r="O9" s="20">
        <v>57.3</v>
      </c>
    </row>
    <row r="10" spans="1:15" x14ac:dyDescent="0.25">
      <c r="A10" s="21" t="s">
        <v>31</v>
      </c>
      <c r="B10" s="19">
        <v>65.260533347875878</v>
      </c>
      <c r="C10" s="19">
        <v>64.148734158275744</v>
      </c>
      <c r="D10" s="19">
        <v>61.108434642888867</v>
      </c>
      <c r="E10" s="20">
        <v>65.5</v>
      </c>
      <c r="F10" s="20">
        <v>64.7</v>
      </c>
      <c r="G10" s="20">
        <v>63.4</v>
      </c>
      <c r="H10" s="20">
        <v>63.8</v>
      </c>
      <c r="I10" s="20">
        <v>60.4</v>
      </c>
      <c r="J10" s="20">
        <v>60.3</v>
      </c>
      <c r="K10" s="20">
        <v>59.1</v>
      </c>
      <c r="L10" s="20">
        <v>58.5</v>
      </c>
      <c r="M10" s="20">
        <v>57.6</v>
      </c>
      <c r="N10" s="20">
        <v>57.5</v>
      </c>
      <c r="O10" s="20">
        <v>58.5</v>
      </c>
    </row>
    <row r="11" spans="1:15" x14ac:dyDescent="0.25">
      <c r="A11" s="21" t="s">
        <v>32</v>
      </c>
      <c r="B11" s="19">
        <v>57.779957603201929</v>
      </c>
      <c r="C11" s="19">
        <v>56.36835308628617</v>
      </c>
      <c r="D11" s="19">
        <v>55.185913965357223</v>
      </c>
      <c r="E11" s="20">
        <v>59.6</v>
      </c>
      <c r="F11" s="20">
        <v>62</v>
      </c>
      <c r="G11" s="20">
        <v>59.4</v>
      </c>
      <c r="H11" s="20">
        <v>58.6</v>
      </c>
      <c r="I11" s="20">
        <v>59</v>
      </c>
      <c r="J11" s="20">
        <v>53.4</v>
      </c>
      <c r="K11" s="20">
        <v>55.4</v>
      </c>
      <c r="L11" s="20">
        <v>52.5</v>
      </c>
      <c r="M11" s="20">
        <v>52.5</v>
      </c>
      <c r="N11" s="20">
        <v>50.1</v>
      </c>
      <c r="O11" s="20">
        <v>53.5</v>
      </c>
    </row>
    <row r="12" spans="1:15" ht="15" customHeight="1" x14ac:dyDescent="0.25">
      <c r="A12" s="17" t="s">
        <v>33</v>
      </c>
      <c r="B12" s="19">
        <v>63.984470136801264</v>
      </c>
      <c r="C12" s="19">
        <v>60.112671753071666</v>
      </c>
      <c r="D12" s="19">
        <v>57.748860043767515</v>
      </c>
      <c r="E12" s="20">
        <v>66.5</v>
      </c>
      <c r="F12" s="20">
        <v>62.7</v>
      </c>
      <c r="G12" s="20">
        <v>61.4</v>
      </c>
      <c r="H12" s="20">
        <v>63</v>
      </c>
      <c r="I12" s="20">
        <v>60.1</v>
      </c>
      <c r="J12" s="20">
        <v>60.8</v>
      </c>
      <c r="K12" s="20">
        <v>56.4</v>
      </c>
      <c r="L12" s="20">
        <v>58</v>
      </c>
      <c r="M12" s="20">
        <v>57.6</v>
      </c>
      <c r="N12" s="20">
        <v>58</v>
      </c>
      <c r="O12" s="20">
        <v>57</v>
      </c>
    </row>
    <row r="13" spans="1:15" x14ac:dyDescent="0.25">
      <c r="A13" s="17" t="s">
        <v>34</v>
      </c>
      <c r="B13" s="19">
        <v>58.846757998603159</v>
      </c>
      <c r="C13" s="19">
        <v>58.3377021177483</v>
      </c>
      <c r="D13" s="19">
        <v>56.042170234106756</v>
      </c>
      <c r="E13" s="20">
        <v>64</v>
      </c>
      <c r="F13" s="20">
        <v>61.3</v>
      </c>
      <c r="G13" s="20">
        <v>63.1</v>
      </c>
      <c r="H13" s="20">
        <v>59.5</v>
      </c>
      <c r="I13" s="20">
        <v>60.6</v>
      </c>
      <c r="J13" s="20">
        <v>59.6</v>
      </c>
      <c r="K13" s="20">
        <v>57.1</v>
      </c>
      <c r="L13" s="20">
        <v>58.5</v>
      </c>
      <c r="M13" s="20">
        <v>58.2</v>
      </c>
      <c r="N13" s="20">
        <v>58.9</v>
      </c>
      <c r="O13" s="20">
        <v>58.1</v>
      </c>
    </row>
    <row r="14" spans="1:15" ht="15" customHeight="1" x14ac:dyDescent="0.25">
      <c r="A14" s="17" t="s">
        <v>35</v>
      </c>
      <c r="B14" s="19">
        <v>64.356203883734665</v>
      </c>
      <c r="C14" s="19">
        <v>64.733331284705741</v>
      </c>
      <c r="D14" s="19">
        <v>65.065615301828132</v>
      </c>
      <c r="E14" s="20">
        <v>70.2</v>
      </c>
      <c r="F14" s="20">
        <v>69.3</v>
      </c>
      <c r="G14" s="20">
        <v>68.599999999999994</v>
      </c>
      <c r="H14" s="20">
        <v>64.400000000000006</v>
      </c>
      <c r="I14" s="20">
        <v>68.099999999999994</v>
      </c>
      <c r="J14" s="20">
        <v>63</v>
      </c>
      <c r="K14" s="20">
        <v>62.3</v>
      </c>
      <c r="L14" s="20">
        <v>59.3</v>
      </c>
      <c r="M14" s="20">
        <v>60.2</v>
      </c>
      <c r="N14" s="20">
        <v>56.3</v>
      </c>
      <c r="O14" s="20">
        <v>58.3</v>
      </c>
    </row>
    <row r="15" spans="1:15" ht="15" customHeight="1" x14ac:dyDescent="0.25">
      <c r="A15" s="17" t="s">
        <v>36</v>
      </c>
      <c r="B15" s="19">
        <v>59.458946858729576</v>
      </c>
      <c r="C15" s="19">
        <v>57.448014383989999</v>
      </c>
      <c r="D15" s="19">
        <v>54.960236062851244</v>
      </c>
      <c r="E15" s="20">
        <v>59.1</v>
      </c>
      <c r="F15" s="20">
        <v>56.9</v>
      </c>
      <c r="G15" s="20">
        <v>58.2</v>
      </c>
      <c r="H15" s="20">
        <v>56.5</v>
      </c>
      <c r="I15" s="20">
        <v>54.5</v>
      </c>
      <c r="J15" s="20">
        <v>53.6</v>
      </c>
      <c r="K15" s="20">
        <v>56</v>
      </c>
      <c r="L15" s="20">
        <v>54.9</v>
      </c>
      <c r="M15" s="20">
        <v>53.7</v>
      </c>
      <c r="N15" s="20">
        <v>55.8</v>
      </c>
      <c r="O15" s="20">
        <v>54.6</v>
      </c>
    </row>
    <row r="16" spans="1:15" ht="15" customHeight="1" x14ac:dyDescent="0.25">
      <c r="A16" s="22" t="s">
        <v>37</v>
      </c>
      <c r="B16" s="23">
        <v>60.256848512633368</v>
      </c>
      <c r="C16" s="23">
        <v>57.88552001419027</v>
      </c>
      <c r="D16" s="23">
        <v>57.723631137253207</v>
      </c>
      <c r="E16" s="24">
        <v>62.7</v>
      </c>
      <c r="F16" s="24">
        <v>62</v>
      </c>
      <c r="G16" s="24">
        <v>60.7</v>
      </c>
      <c r="H16" s="24">
        <v>60.2</v>
      </c>
      <c r="I16" s="24">
        <v>58.5</v>
      </c>
      <c r="J16" s="24">
        <v>59</v>
      </c>
      <c r="K16" s="24">
        <v>58</v>
      </c>
      <c r="L16" s="24">
        <v>57.4</v>
      </c>
      <c r="M16" s="24">
        <v>58.3</v>
      </c>
      <c r="N16" s="24">
        <v>56.5</v>
      </c>
      <c r="O16" s="24">
        <v>56.7</v>
      </c>
    </row>
    <row r="17" spans="1:12" x14ac:dyDescent="0.25">
      <c r="A17" s="6" t="s">
        <v>11</v>
      </c>
    </row>
    <row r="18" spans="1:12" x14ac:dyDescent="0.25">
      <c r="A18" s="27" t="str">
        <f>Ficha!$B$7</f>
        <v>Pesquisa Nacional por Amostra de Domicílios (PNAD)/ IBGE- Síntese de Indicadores Sociais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t="s">
        <v>10</v>
      </c>
    </row>
    <row r="20" spans="1:12" x14ac:dyDescent="0.25">
      <c r="A20" s="27" t="str">
        <f>Ficha!$B$12</f>
        <v>1. As proporções são calculadas desconsiderando os casos sem declaração e os não aplicáveis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x14ac:dyDescent="0.25">
      <c r="A21" s="27" t="str">
        <f>Ficha!$B$13</f>
        <v xml:space="preserve">2. Informações da PNAD não disponíveis, até o ano de 2003, para as áreas rurais de RO, AC, AM, RR, PA e AP. 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x14ac:dyDescent="0.25">
      <c r="A22" s="27" t="e">
        <f>Ficha!#REF!</f>
        <v>#REF!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x14ac:dyDescent="0.25">
      <c r="A23" s="27" t="str">
        <f>Ficha!$B$14</f>
        <v>3. Não estão apresentados os dados para os anos censitários, pois os censos apresentam diferentes estruturas nas amostras e, no Censo 2010, a forma de captação da escolaridade é incompatível com a obtida na PNAD.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1:12" x14ac:dyDescent="0.25">
      <c r="A25" t="s">
        <v>13</v>
      </c>
      <c r="B25" s="1">
        <f>Ficha!$B$16</f>
        <v>42908</v>
      </c>
    </row>
    <row r="26" spans="1:12" x14ac:dyDescent="0.25">
      <c r="B26" s="1" t="str">
        <f>Ficha!$B$17</f>
        <v>CEPI-DSS/ ENSP/FIOCRUZ</v>
      </c>
    </row>
  </sheetData>
  <mergeCells count="5">
    <mergeCell ref="A18:L18"/>
    <mergeCell ref="A20:L20"/>
    <mergeCell ref="A21:L21"/>
    <mergeCell ref="A22:L22"/>
    <mergeCell ref="A23:L23"/>
  </mergeCells>
  <pageMargins left="0.511811024" right="0.511811024" top="0.78740157499999996" bottom="0.78740157499999996" header="0.31496062000000002" footer="0.31496062000000002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pane ySplit="4" topLeftCell="A5" activePane="bottomLeft" state="frozen"/>
      <selection activeCell="B6" sqref="B6"/>
      <selection pane="bottomLeft" activeCell="M19" sqref="M19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8" customFormat="1" ht="18.75" x14ac:dyDescent="0.3">
      <c r="A1" s="8" t="str">
        <f>Ficha!A2</f>
        <v>Determinantes Sociais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8" customFormat="1" ht="18.75" x14ac:dyDescent="0.3">
      <c r="A2" s="8" t="str">
        <f>Ficha!A3</f>
        <v>Indicadores demográficos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0" customFormat="1" ht="18.75" x14ac:dyDescent="0.3">
      <c r="A3" s="10" t="str">
        <f>Ficha!A4</f>
        <v>Ind010105RNE - Razão de dependência, por ano, segundo Brasil, Região Nordeste e estados da região Nordeste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8" customFormat="1" ht="18.75" x14ac:dyDescent="0.3">
      <c r="A4" s="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x14ac:dyDescent="0.25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5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5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x14ac:dyDescent="0.2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4" spans="1:12" x14ac:dyDescent="0.25">
      <c r="A24" s="6" t="s">
        <v>11</v>
      </c>
    </row>
    <row r="25" spans="1:12" x14ac:dyDescent="0.25">
      <c r="A25" s="27" t="str">
        <f>Ficha!$B$7</f>
        <v>Pesquisa Nacional por Amostra de Domicílios (PNAD)/ IBGE- Síntese de Indicadores Sociais</v>
      </c>
      <c r="B25" s="27"/>
      <c r="C25" s="27"/>
      <c r="D25" s="27"/>
      <c r="E25" s="27"/>
      <c r="F25" s="27"/>
      <c r="G25" s="27"/>
      <c r="H25" s="27"/>
      <c r="I25" s="27"/>
      <c r="J25" s="27"/>
      <c r="K25" s="11"/>
      <c r="L25" s="11"/>
    </row>
    <row r="26" spans="1:12" x14ac:dyDescent="0.25">
      <c r="A26" t="s">
        <v>10</v>
      </c>
    </row>
    <row r="27" spans="1:12" ht="15" customHeight="1" x14ac:dyDescent="0.25">
      <c r="A27" s="27" t="str">
        <f>Ficha!$B$12</f>
        <v>1. As proporções são calculadas desconsiderando os casos sem declaração e os não aplicáveis</v>
      </c>
      <c r="B27" s="27"/>
      <c r="C27" s="27"/>
      <c r="D27" s="27"/>
      <c r="E27" s="27"/>
      <c r="F27" s="27"/>
      <c r="G27" s="27"/>
      <c r="H27" s="27"/>
      <c r="I27" s="27"/>
      <c r="J27" s="27"/>
      <c r="K27" s="11"/>
      <c r="L27" s="11"/>
    </row>
    <row r="28" spans="1:12" ht="15" customHeight="1" x14ac:dyDescent="0.25">
      <c r="A28" s="27" t="str">
        <f>Ficha!$B$13</f>
        <v xml:space="preserve">2. Informações da PNAD não disponíveis, até o ano de 2003, para as áreas rurais de RO, AC, AM, RR, PA e AP. </v>
      </c>
      <c r="B28" s="27"/>
      <c r="C28" s="27"/>
      <c r="D28" s="27"/>
      <c r="E28" s="27"/>
      <c r="F28" s="27"/>
      <c r="G28" s="27"/>
      <c r="H28" s="27"/>
      <c r="I28" s="27"/>
      <c r="J28" s="27"/>
      <c r="K28" s="11"/>
      <c r="L28" s="11"/>
    </row>
    <row r="29" spans="1:12" ht="15" customHeight="1" x14ac:dyDescent="0.25">
      <c r="A29" s="27" t="e">
        <f>Ficha!#REF!</f>
        <v>#REF!</v>
      </c>
      <c r="B29" s="27"/>
      <c r="C29" s="27"/>
      <c r="D29" s="27"/>
      <c r="E29" s="27"/>
      <c r="F29" s="27"/>
      <c r="G29" s="27"/>
      <c r="H29" s="27"/>
      <c r="I29" s="27"/>
      <c r="J29" s="27"/>
      <c r="K29" s="11"/>
      <c r="L29" s="11"/>
    </row>
    <row r="30" spans="1:12" ht="30" customHeight="1" x14ac:dyDescent="0.25">
      <c r="A30" s="27" t="str">
        <f>Ficha!$B$14</f>
        <v>3. Não estão apresentados os dados para os anos censitários, pois os censos apresentam diferentes estruturas nas amostras e, no Censo 2010, a forma de captação da escolaridade é incompatível com a obtida na PNAD.</v>
      </c>
      <c r="B30" s="27"/>
      <c r="C30" s="27"/>
      <c r="D30" s="27"/>
      <c r="E30" s="27"/>
      <c r="F30" s="27"/>
      <c r="G30" s="27"/>
      <c r="H30" s="27"/>
      <c r="I30" s="27"/>
      <c r="J30" s="27"/>
      <c r="K30" s="11"/>
      <c r="L30" s="11"/>
    </row>
    <row r="32" spans="1:12" x14ac:dyDescent="0.25">
      <c r="A32" t="s">
        <v>13</v>
      </c>
      <c r="B32" s="1">
        <f>Ficha!$B$16</f>
        <v>42908</v>
      </c>
    </row>
    <row r="33" spans="2:2" x14ac:dyDescent="0.25">
      <c r="B33" s="1" t="str">
        <f>Ficha!$B$17</f>
        <v>CEPI-DSS/ ENSP/FIOCRUZ</v>
      </c>
    </row>
  </sheetData>
  <mergeCells count="5">
    <mergeCell ref="A25:J25"/>
    <mergeCell ref="A27:J27"/>
    <mergeCell ref="A28:J28"/>
    <mergeCell ref="A29:J29"/>
    <mergeCell ref="A30:J30"/>
  </mergeCells>
  <pageMargins left="0.7" right="0.7" top="0.75" bottom="0.75" header="0.3" footer="0.3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Ficha</vt:lpstr>
      <vt:lpstr>Tabela</vt:lpstr>
      <vt:lpstr>Gráficos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Mauricio</cp:lastModifiedBy>
  <cp:lastPrinted>2020-12-18T18:21:10Z</cp:lastPrinted>
  <dcterms:created xsi:type="dcterms:W3CDTF">2011-12-20T12:08:29Z</dcterms:created>
  <dcterms:modified xsi:type="dcterms:W3CDTF">2020-12-18T18:21:37Z</dcterms:modified>
</cp:coreProperties>
</file>