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29" i="12" l="1"/>
  <c r="A31" i="12"/>
  <c r="A32" i="12"/>
  <c r="A33" i="12"/>
  <c r="A34" i="12"/>
  <c r="A35" i="12"/>
  <c r="A36" i="12"/>
  <c r="B39" i="12" l="1"/>
  <c r="B83" i="11"/>
  <c r="B38" i="12" l="1"/>
  <c r="A3" i="12"/>
  <c r="A2" i="12"/>
  <c r="A1" i="12"/>
  <c r="B82" i="11"/>
  <c r="A80" i="11"/>
  <c r="A79" i="11"/>
  <c r="A78" i="11"/>
  <c r="A77" i="11"/>
  <c r="A76" i="11"/>
  <c r="A75" i="11"/>
  <c r="A73" i="11"/>
  <c r="A3" i="11"/>
  <c r="A2" i="11"/>
  <c r="A1" i="11"/>
</calcChain>
</file>

<file path=xl/sharedStrings.xml><?xml version="1.0" encoding="utf-8"?>
<sst xmlns="http://schemas.openxmlformats.org/spreadsheetml/2006/main" count="104" uniqueCount="50">
  <si>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</si>
  <si>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</si>
  <si>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</si>
  <si>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</si>
  <si>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</si>
  <si>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</si>
  <si>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</si>
  <si>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</si>
  <si>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</si>
  <si>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</si>
  <si>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</si>
  <si>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</si>
  <si>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</si>
  <si>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</si>
  <si>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</si>
  <si>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</si>
  <si>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Indicadores de mortalidade por causas</t>
  </si>
  <si>
    <t>Situação de saúde</t>
  </si>
  <si>
    <t>Taxa de mortalidade específica por aids na população de 15 anos e mais</t>
  </si>
  <si>
    <t>Número de óbitos por aids, por 100 mil habitantes, na população residente de 15 anos e mais, em determinado espaço geográfico, no ano considerado.</t>
  </si>
  <si>
    <t>Ministério da Saúde - Sistema de Informações sobre Mortalidade (SIM)
Base demográfica do Ministério da Saúde</t>
  </si>
  <si>
    <t>Número de óbitos de residentes de 15 anos ou mais por aids /
População residente de 15 anos ou mais * 100.000</t>
  </si>
  <si>
    <t>1. Como aids, foram considerados os códigos B20 a B24 do capítulo I – Algumas doenças infecciosas e parasitárias da CID-10.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</si>
  <si>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</si>
  <si>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</si>
  <si>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</si>
  <si>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</si>
  <si>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2. O grande número de casos sem informações sobre escolaridade limita as análises do indicador. Estes casos foram distribuídos proporcionalmente pelas demais faixas de escolaridade.</t>
  </si>
  <si>
    <t>CEPI-DSS/ ENSP/FIOCRUZ</t>
  </si>
  <si>
    <t>Como Citar</t>
  </si>
  <si>
    <t>Brasil</t>
  </si>
  <si>
    <t>Ind020204RNE - Taxa de mortalidade específica por aids na população de 15 anos e mais, por ano, segundo Brasil, Região Nordeste, estados da região Nordeste e escolaridade</t>
  </si>
  <si>
    <t>Brasil, Região Nordeste, estados da região Nordeste e escolaridade</t>
  </si>
  <si>
    <t>2001-2009;2011-2014</t>
  </si>
  <si>
    <t>Período:2001-2009;2011-2014</t>
  </si>
  <si>
    <t>Escolaridade</t>
  </si>
  <si>
    <t>8 a 11 anos</t>
  </si>
  <si>
    <t>12 anos e mais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</si>
  <si>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</si>
  <si>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</si>
  <si>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</si>
  <si>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</si>
  <si>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</si>
  <si>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</si>
  <si>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</si>
  <si>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</si>
  <si>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</si>
  <si>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</si>
  <si>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7. Em 2011, houve uma mudança no conteúdo da Declaração de Óbito, com maior detalhamento das informações coletadas.</t>
  </si>
  <si>
    <t xml:space="preserve">Ind020204RNE - Taxa de mortalidade específica por aids na população de 15 anos e mais, por ano, segundo Brasil, Região Nordeste, estados da região Nordeste e escolaridade [Internet]. Rio de Janeiro: Portal Determinantes Sociais da Saúde. Observatório sobre Iniquidades em Saúde. CEPI-DSS/ENSP/FIOCRUZ; 2017 Set 20. Disponível em: http://dssbr.org/site/wp-content/uploads/2021/08/Ind020204RNE-20170920.xlsx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</si>
</sst>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wrapText="1"/>
    </xf>
    <xf numFmtId="165" fontId="1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165" fontId="1" fillId="0" borderId="0" xfId="2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4.8524507503489396</c:v>
                </c:pt>
                <c:pt idx="1">
                  <c:v>5.076116589790189</c:v>
                </c:pt>
                <c:pt idx="2">
                  <c:v>5.1331061614363591</c:v>
                </c:pt>
                <c:pt idx="3">
                  <c:v>5.0494607207942552</c:v>
                </c:pt>
                <c:pt idx="4">
                  <c:v>4.9287802104403671</c:v>
                </c:pt>
                <c:pt idx="5">
                  <c:v>5.1200471799600784</c:v>
                </c:pt>
                <c:pt idx="6">
                  <c:v>5.3263256399251384</c:v>
                </c:pt>
                <c:pt idx="7">
                  <c:v>5.5035986564319375</c:v>
                </c:pt>
                <c:pt idx="8">
                  <c:v>5.7727191653536201</c:v>
                </c:pt>
                <c:pt idx="9">
                  <c:v>5.9571672775681979</c:v>
                </c:pt>
                <c:pt idx="10">
                  <c:v>6.0505146872182838</c:v>
                </c:pt>
                <c:pt idx="11">
                  <c:v>6.2261869659880746</c:v>
                </c:pt>
                <c:pt idx="12">
                  <c:v>6.3488372537753328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Tabela!$A$12</c:f>
              <c:strCache>
                <c:ptCount val="1"/>
                <c:pt idx="0">
                  <c:v>Nordeste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1.5656000703167787</c:v>
                </c:pt>
                <c:pt idx="1">
                  <c:v>1.8092975121453141</c:v>
                </c:pt>
                <c:pt idx="2">
                  <c:v>1.9980500991600838</c:v>
                </c:pt>
                <c:pt idx="3">
                  <c:v>1.9995885994940843</c:v>
                </c:pt>
                <c:pt idx="4">
                  <c:v>2.1048523010145388</c:v>
                </c:pt>
                <c:pt idx="5">
                  <c:v>2.3820947677520361</c:v>
                </c:pt>
                <c:pt idx="6">
                  <c:v>2.7047443872998618</c:v>
                </c:pt>
                <c:pt idx="7">
                  <c:v>3.0999746853004191</c:v>
                </c:pt>
                <c:pt idx="8">
                  <c:v>3.4138899560003408</c:v>
                </c:pt>
                <c:pt idx="9">
                  <c:v>3.6912766674225117</c:v>
                </c:pt>
                <c:pt idx="10">
                  <c:v>4.0251613157453283</c:v>
                </c:pt>
                <c:pt idx="11">
                  <c:v>4.3496764817656501</c:v>
                </c:pt>
                <c:pt idx="12">
                  <c:v>4.5316720301135422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2.4882968906025682</c:v>
                </c:pt>
                <c:pt idx="1">
                  <c:v>2.6399601260422565</c:v>
                </c:pt>
                <c:pt idx="2">
                  <c:v>3.1988616180203229</c:v>
                </c:pt>
                <c:pt idx="3">
                  <c:v>2.9279361709914724</c:v>
                </c:pt>
                <c:pt idx="4">
                  <c:v>3.9813967382716338</c:v>
                </c:pt>
                <c:pt idx="5">
                  <c:v>3.7597796720598882</c:v>
                </c:pt>
                <c:pt idx="6">
                  <c:v>4.3586227133307647</c:v>
                </c:pt>
                <c:pt idx="7">
                  <c:v>4.6348303757419531</c:v>
                </c:pt>
                <c:pt idx="8">
                  <c:v>5.571791264122016</c:v>
                </c:pt>
                <c:pt idx="9">
                  <c:v>6.3367538416570159</c:v>
                </c:pt>
                <c:pt idx="10">
                  <c:v>6.1090710915679436</c:v>
                </c:pt>
                <c:pt idx="11">
                  <c:v>7.9640233899904347</c:v>
                </c:pt>
                <c:pt idx="12">
                  <c:v>6.7970260986625624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Piauí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1.7467796319329814</c:v>
                </c:pt>
                <c:pt idx="1">
                  <c:v>2.0107039826516462</c:v>
                </c:pt>
                <c:pt idx="2">
                  <c:v>2.1179229972452225</c:v>
                </c:pt>
                <c:pt idx="3">
                  <c:v>2.1272871963418396</c:v>
                </c:pt>
                <c:pt idx="4">
                  <c:v>1.6642511250337604</c:v>
                </c:pt>
                <c:pt idx="5">
                  <c:v>2.7170221437304711</c:v>
                </c:pt>
                <c:pt idx="6">
                  <c:v>3.0042410640005031</c:v>
                </c:pt>
                <c:pt idx="7">
                  <c:v>2.785384312258933</c:v>
                </c:pt>
                <c:pt idx="8">
                  <c:v>3.658187950470845</c:v>
                </c:pt>
                <c:pt idx="9">
                  <c:v>3.1430879732616179</c:v>
                </c:pt>
                <c:pt idx="10">
                  <c:v>5.2173783419171631</c:v>
                </c:pt>
                <c:pt idx="11">
                  <c:v>4.3405773228274001</c:v>
                </c:pt>
                <c:pt idx="12">
                  <c:v>4.2520805129297612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Tabela!$A$30</c:f>
              <c:strCache>
                <c:ptCount val="1"/>
                <c:pt idx="0">
                  <c:v>Ceará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1.304598925399918</c:v>
                </c:pt>
                <c:pt idx="1">
                  <c:v>2.0348236292848014</c:v>
                </c:pt>
                <c:pt idx="2">
                  <c:v>1.8215616768702003</c:v>
                </c:pt>
                <c:pt idx="3">
                  <c:v>2.200184015390378</c:v>
                </c:pt>
                <c:pt idx="4">
                  <c:v>2.207815631726382</c:v>
                </c:pt>
                <c:pt idx="5">
                  <c:v>2.8269414500290111</c:v>
                </c:pt>
                <c:pt idx="6">
                  <c:v>3.3550125342241235</c:v>
                </c:pt>
                <c:pt idx="7">
                  <c:v>3.7811694400844296</c:v>
                </c:pt>
                <c:pt idx="8">
                  <c:v>3.7152316240515835</c:v>
                </c:pt>
                <c:pt idx="9">
                  <c:v>2.2207984968868879</c:v>
                </c:pt>
                <c:pt idx="10">
                  <c:v>3.161191017247678</c:v>
                </c:pt>
                <c:pt idx="11">
                  <c:v>4.3674357793348424</c:v>
                </c:pt>
                <c:pt idx="12">
                  <c:v>4.2407145512492646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Tabela!$A$36</c:f>
              <c:strCache>
                <c:ptCount val="1"/>
                <c:pt idx="0">
                  <c:v>Rio Grande do Norte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Tabela!$B$41:$N$41</c:f>
              <c:numCache>
                <c:formatCode>_(* #,##0.0_);_(* \(#,##0.0\);_(* "-"??_);_(@_)</c:formatCode>
                <c:ptCount val="13"/>
                <c:pt idx="0">
                  <c:v>1.1636619733986873</c:v>
                </c:pt>
                <c:pt idx="1">
                  <c:v>1.0860561254059133</c:v>
                </c:pt>
                <c:pt idx="2">
                  <c:v>1.1569783389551231</c:v>
                </c:pt>
                <c:pt idx="3">
                  <c:v>0.89526822471609402</c:v>
                </c:pt>
                <c:pt idx="4">
                  <c:v>0.82982080941643777</c:v>
                </c:pt>
                <c:pt idx="5">
                  <c:v>0.72234404253522888</c:v>
                </c:pt>
                <c:pt idx="6">
                  <c:v>0.66374265900619145</c:v>
                </c:pt>
                <c:pt idx="7">
                  <c:v>1.736211335116133</c:v>
                </c:pt>
                <c:pt idx="8">
                  <c:v>2.0025598680185226</c:v>
                </c:pt>
                <c:pt idx="9">
                  <c:v>2.1797612051036026</c:v>
                </c:pt>
                <c:pt idx="10">
                  <c:v>2.9919673762346415</c:v>
                </c:pt>
                <c:pt idx="11">
                  <c:v>2.7035075227084691</c:v>
                </c:pt>
                <c:pt idx="12">
                  <c:v>2.8150313289528319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Tabela!$A$42</c:f>
              <c:strCache>
                <c:ptCount val="1"/>
                <c:pt idx="0">
                  <c:v>Paraíba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_(* #,##0.0_);_(* \(#,##0.0\);_(* "-"??_);_(@_)</c:formatCode>
                <c:ptCount val="13"/>
                <c:pt idx="0">
                  <c:v>1.4480431765102573</c:v>
                </c:pt>
                <c:pt idx="1">
                  <c:v>1.5428765390193477</c:v>
                </c:pt>
                <c:pt idx="2">
                  <c:v>1.9139893079772283</c:v>
                </c:pt>
                <c:pt idx="3">
                  <c:v>2.3906915094787</c:v>
                </c:pt>
                <c:pt idx="4">
                  <c:v>2.6215533320328372</c:v>
                </c:pt>
                <c:pt idx="5">
                  <c:v>2.7704626179201872</c:v>
                </c:pt>
                <c:pt idx="6">
                  <c:v>2.6169261286615471</c:v>
                </c:pt>
                <c:pt idx="7">
                  <c:v>2.1741085049650746</c:v>
                </c:pt>
                <c:pt idx="8">
                  <c:v>1.962443911354228</c:v>
                </c:pt>
                <c:pt idx="9">
                  <c:v>1.9466890358934064</c:v>
                </c:pt>
                <c:pt idx="10">
                  <c:v>1.6775110768153292</c:v>
                </c:pt>
                <c:pt idx="11">
                  <c:v>2.7266483279433134</c:v>
                </c:pt>
                <c:pt idx="12">
                  <c:v>2.8976041245519792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Tabela!$A$48</c:f>
              <c:strCache>
                <c:ptCount val="1"/>
                <c:pt idx="0">
                  <c:v>Pernambuco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_(* #,##0.0_);_(* \(#,##0.0\);_(* "-"??_);_(@_)</c:formatCode>
                <c:ptCount val="13"/>
                <c:pt idx="0">
                  <c:v>2.5114842925228338</c:v>
                </c:pt>
                <c:pt idx="1">
                  <c:v>2.8665904443163068</c:v>
                </c:pt>
                <c:pt idx="2">
                  <c:v>2.9201103904187593</c:v>
                </c:pt>
                <c:pt idx="3">
                  <c:v>2.8886929504135703</c:v>
                </c:pt>
                <c:pt idx="4">
                  <c:v>2.4293023440288741</c:v>
                </c:pt>
                <c:pt idx="5">
                  <c:v>2.8958934441365072</c:v>
                </c:pt>
                <c:pt idx="6">
                  <c:v>2.8681154014271999</c:v>
                </c:pt>
                <c:pt idx="7">
                  <c:v>3.4887990606447992</c:v>
                </c:pt>
                <c:pt idx="8">
                  <c:v>4.1228631900194967</c:v>
                </c:pt>
                <c:pt idx="9">
                  <c:v>5.9575057465737533</c:v>
                </c:pt>
                <c:pt idx="10">
                  <c:v>7.2163508196149371</c:v>
                </c:pt>
                <c:pt idx="11">
                  <c:v>6.8365412394134681</c:v>
                </c:pt>
                <c:pt idx="12">
                  <c:v>7.4948999887504009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Tabela!$A$54</c:f>
              <c:strCache>
                <c:ptCount val="1"/>
                <c:pt idx="0">
                  <c:v>Alagoas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_(* #,##0.0_);_(* \(#,##0.0\);_(* "-"??_);_(@_)</c:formatCode>
                <c:ptCount val="13"/>
                <c:pt idx="0">
                  <c:v>0.52487927776611376</c:v>
                </c:pt>
                <c:pt idx="1">
                  <c:v>0.66856917453821152</c:v>
                </c:pt>
                <c:pt idx="2">
                  <c:v>1.0088114637299492</c:v>
                </c:pt>
                <c:pt idx="3">
                  <c:v>0.346583209429836</c:v>
                </c:pt>
                <c:pt idx="4">
                  <c:v>0.68085967287610683</c:v>
                </c:pt>
                <c:pt idx="5">
                  <c:v>0.86041612591903194</c:v>
                </c:pt>
                <c:pt idx="6">
                  <c:v>1.9274570964504232</c:v>
                </c:pt>
                <c:pt idx="7">
                  <c:v>1.8041097620379223</c:v>
                </c:pt>
                <c:pt idx="8">
                  <c:v>1.8671874146103316</c:v>
                </c:pt>
                <c:pt idx="9">
                  <c:v>2.5628381399804514</c:v>
                </c:pt>
                <c:pt idx="10">
                  <c:v>2.1768442115317885</c:v>
                </c:pt>
                <c:pt idx="11">
                  <c:v>1.9305375431636018</c:v>
                </c:pt>
                <c:pt idx="12">
                  <c:v>2.3676204230937694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Tabela!$A$60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_(* #,##0.0_);_(* \(#,##0.0\);_(* "-"??_);_(@_)</c:formatCode>
                <c:ptCount val="13"/>
                <c:pt idx="0">
                  <c:v>0.32312135226285921</c:v>
                </c:pt>
                <c:pt idx="1">
                  <c:v>0.78823760319015512</c:v>
                </c:pt>
                <c:pt idx="2">
                  <c:v>0.38487710104409456</c:v>
                </c:pt>
                <c:pt idx="3">
                  <c:v>1.1283175356341484</c:v>
                </c:pt>
                <c:pt idx="4">
                  <c:v>2.0594762016491988</c:v>
                </c:pt>
                <c:pt idx="5">
                  <c:v>2.0869374983808244</c:v>
                </c:pt>
                <c:pt idx="6">
                  <c:v>2.6769687696369751</c:v>
                </c:pt>
                <c:pt idx="7">
                  <c:v>3.5187799355028337</c:v>
                </c:pt>
                <c:pt idx="8">
                  <c:v>4.5970515322716397</c:v>
                </c:pt>
                <c:pt idx="9">
                  <c:v>4.7428929697981674</c:v>
                </c:pt>
                <c:pt idx="10">
                  <c:v>4.5242294791146271</c:v>
                </c:pt>
                <c:pt idx="11">
                  <c:v>4.188128219232885</c:v>
                </c:pt>
                <c:pt idx="12">
                  <c:v>5.2743295315230112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Tabela!$A$66</c:f>
              <c:strCache>
                <c:ptCount val="1"/>
                <c:pt idx="0">
                  <c:v>Bahia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Tabela!$B$71:$N$71</c:f>
              <c:numCache>
                <c:formatCode>_(* #,##0.0_);_(* \(#,##0.0\);_(* "-"??_);_(@_)</c:formatCode>
                <c:ptCount val="13"/>
                <c:pt idx="0">
                  <c:v>1.2247760593668295</c:v>
                </c:pt>
                <c:pt idx="1">
                  <c:v>1.2634661804848804</c:v>
                </c:pt>
                <c:pt idx="2">
                  <c:v>1.6533475741671055</c:v>
                </c:pt>
                <c:pt idx="3">
                  <c:v>1.5430964504314781</c:v>
                </c:pt>
                <c:pt idx="4">
                  <c:v>1.6269374529385885</c:v>
                </c:pt>
                <c:pt idx="5">
                  <c:v>1.8070436794866269</c:v>
                </c:pt>
                <c:pt idx="6">
                  <c:v>2.137092863260579</c:v>
                </c:pt>
                <c:pt idx="7">
                  <c:v>2.6678214522381354</c:v>
                </c:pt>
                <c:pt idx="8">
                  <c:v>2.7241319483095023</c:v>
                </c:pt>
                <c:pt idx="9">
                  <c:v>3.0636604871567692</c:v>
                </c:pt>
                <c:pt idx="10">
                  <c:v>2.6366645543251321</c:v>
                </c:pt>
                <c:pt idx="11">
                  <c:v>2.6578239022206209</c:v>
                </c:pt>
                <c:pt idx="12">
                  <c:v>3.1725628306240088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920"/>
        <c:axId val="162123312"/>
      </c:lineChart>
      <c:catAx>
        <c:axId val="16212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3312"/>
        <c:crosses val="autoZero"/>
        <c:auto val="1"/>
        <c:lblAlgn val="ctr"/>
        <c:lblOffset val="100"/>
        <c:noMultiLvlLbl val="0"/>
      </c:catAx>
      <c:valAx>
        <c:axId val="16212331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2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238124</xdr:rowOff>
    </xdr:from>
    <xdr:to>
      <xdr:col>9</xdr:col>
      <xdr:colOff>781050</xdr:colOff>
      <xdr:row>24</xdr:row>
      <xdr:rowOff>47624</xdr:rowOff>
    </xdr:to>
    <xdr:graphicFrame macro="">
      <xdr:nvGraphicFramePr>
        <xdr:cNvPr id="1822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x14ac:dyDescent="0.3">
      <c r="A2" s="26" t="s">
        <v>17</v>
      </c>
      <c r="B2" s="26"/>
    </row>
    <row r="3" spans="1:2" s="7" customFormat="1" ht="18.75" x14ac:dyDescent="0.3">
      <c r="A3" s="26" t="s">
        <v>16</v>
      </c>
      <c r="B3" s="26"/>
    </row>
    <row r="4" spans="1:2" ht="37.5" customHeight="1" x14ac:dyDescent="0.3">
      <c r="A4" s="27" t="s">
        <v>31</v>
      </c>
      <c r="B4" s="27"/>
    </row>
    <row r="5" spans="1:2" x14ac:dyDescent="0.25">
      <c r="A5" s="2" t="s">
        <v>4</v>
      </c>
      <c r="B5" s="3" t="s">
        <v>18</v>
      </c>
    </row>
    <row r="6" spans="1:2" ht="30" x14ac:dyDescent="0.25">
      <c r="A6" s="2" t="s">
        <v>5</v>
      </c>
      <c r="B6" s="3" t="s">
        <v>19</v>
      </c>
    </row>
    <row r="7" spans="1:2" ht="30" x14ac:dyDescent="0.25">
      <c r="A7" s="2" t="s">
        <v>0</v>
      </c>
      <c r="B7" s="3" t="s">
        <v>20</v>
      </c>
    </row>
    <row r="8" spans="1:2" ht="30" x14ac:dyDescent="0.25">
      <c r="A8" s="2" t="s">
        <v>1</v>
      </c>
      <c r="B8" s="3" t="s">
        <v>21</v>
      </c>
    </row>
    <row r="9" spans="1:2" x14ac:dyDescent="0.25">
      <c r="A9" s="2" t="s">
        <v>2</v>
      </c>
      <c r="B9" s="3" t="s">
        <v>32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33</v>
      </c>
    </row>
    <row r="12" spans="1:2" ht="30" x14ac:dyDescent="0.25">
      <c r="A12" s="2" t="s">
        <v>3</v>
      </c>
      <c r="B12" s="4" t="s">
        <v>22</v>
      </c>
    </row>
    <row r="13" spans="1:2" ht="30" x14ac:dyDescent="0.25">
      <c r="A13" s="2"/>
      <c r="B13" s="4" t="s">
        <v>27</v>
      </c>
    </row>
    <row r="14" spans="1:2" ht="45" x14ac:dyDescent="0.25">
      <c r="A14" s="2"/>
      <c r="B14" s="4" t="s">
        <v>23</v>
      </c>
    </row>
    <row r="15" spans="1:2" x14ac:dyDescent="0.25">
      <c r="A15" s="2"/>
      <c r="B15" s="4" t="s">
        <v>24</v>
      </c>
    </row>
    <row r="16" spans="1:2" ht="30" x14ac:dyDescent="0.25">
      <c r="A16" s="2"/>
      <c r="B16" s="4" t="s">
        <v>25</v>
      </c>
    </row>
    <row r="17" spans="1:2" x14ac:dyDescent="0.25">
      <c r="A17" s="2"/>
      <c r="B17" s="4" t="s">
        <v>26</v>
      </c>
    </row>
    <row r="18" spans="1:2" ht="30" x14ac:dyDescent="0.25">
      <c r="A18" s="2"/>
      <c r="B18" s="25" t="s">
        <v>48</v>
      </c>
    </row>
    <row r="20" spans="1:2" x14ac:dyDescent="0.25">
      <c r="A20" t="s">
        <v>8</v>
      </c>
      <c r="B20" s="1">
        <v>42998</v>
      </c>
    </row>
    <row r="21" spans="1:2" x14ac:dyDescent="0.25">
      <c r="B21" s="4" t="s">
        <v>28</v>
      </c>
    </row>
    <row r="23" spans="1:2" ht="90" x14ac:dyDescent="0.25">
      <c r="A23" s="2" t="s">
        <v>29</v>
      </c>
      <c r="B23" s="12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83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L79" sqref="L79"/>
    </sheetView>
  </sheetViews>
  <sheetFormatPr defaultRowHeight="15" x14ac:dyDescent="0.25"/>
  <cols>
    <col min="1" max="1" width="24" customWidth="1"/>
    <col min="2" max="2" width="11.5703125" customWidth="1"/>
    <col min="3" max="3" width="10.85546875" customWidth="1"/>
    <col min="4" max="4" width="11.42578125" customWidth="1"/>
    <col min="5" max="5" width="10.85546875" customWidth="1"/>
    <col min="6" max="6" width="10.7109375" customWidth="1"/>
    <col min="7" max="7" width="11" customWidth="1"/>
    <col min="8" max="8" width="11.140625" customWidth="1"/>
    <col min="9" max="10" width="10.7109375" customWidth="1"/>
    <col min="11" max="11" width="10.5703125" customWidth="1"/>
    <col min="12" max="12" width="10" customWidth="1"/>
    <col min="13" max="13" width="9.85546875" customWidth="1"/>
    <col min="14" max="14" width="10" customWidth="1"/>
  </cols>
  <sheetData>
    <row r="1" spans="1:14" s="7" customFormat="1" ht="18.75" x14ac:dyDescent="0.3">
      <c r="A1" s="6" t="str">
        <f>Ficha!A2</f>
        <v>Situação de saúde</v>
      </c>
    </row>
    <row r="2" spans="1:14" s="7" customFormat="1" ht="18.75" x14ac:dyDescent="0.3">
      <c r="A2" s="6" t="str">
        <f>Ficha!A3</f>
        <v>Indicadores de mortalidade por causas</v>
      </c>
    </row>
    <row r="3" spans="1:14" s="7" customFormat="1" ht="37.5" customHeight="1" x14ac:dyDescent="0.3">
      <c r="A3" s="28" t="str">
        <f>Ficha!A4</f>
        <v>Ind020204RNE - Taxa de mortalidade específica por aids na população de 15 anos e mais, por ano, segundo Brasil, Região Nordeste, estados da região Nordeste e escolaridade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s="7" customFormat="1" ht="18.75" x14ac:dyDescent="0.3">
      <c r="A4" s="6" t="s">
        <v>34</v>
      </c>
    </row>
    <row r="5" spans="1:14" x14ac:dyDescent="0.25">
      <c r="A5" s="21" t="s">
        <v>35</v>
      </c>
      <c r="B5" s="22">
        <v>2001</v>
      </c>
      <c r="C5" s="23">
        <v>2002</v>
      </c>
      <c r="D5" s="23">
        <v>2003</v>
      </c>
      <c r="E5" s="23">
        <v>2004</v>
      </c>
      <c r="F5" s="23">
        <v>2005</v>
      </c>
      <c r="G5" s="23">
        <v>2006</v>
      </c>
      <c r="H5" s="23">
        <v>2007</v>
      </c>
      <c r="I5" s="23">
        <v>2008</v>
      </c>
      <c r="J5" s="23">
        <v>2009</v>
      </c>
      <c r="K5" s="23">
        <v>2011</v>
      </c>
      <c r="L5" s="23">
        <v>2012</v>
      </c>
      <c r="M5" s="23">
        <v>2013</v>
      </c>
      <c r="N5" s="22">
        <v>2014</v>
      </c>
    </row>
    <row r="6" spans="1:14" x14ac:dyDescent="0.25">
      <c r="A6" s="14" t="s">
        <v>30</v>
      </c>
      <c r="B6" s="13"/>
      <c r="C6" s="13"/>
      <c r="D6" s="13"/>
      <c r="E6" s="13"/>
      <c r="F6" s="13"/>
      <c r="G6" s="13"/>
      <c r="H6" s="13"/>
      <c r="I6" s="13"/>
      <c r="J6" s="13"/>
    </row>
    <row r="7" spans="1:14" x14ac:dyDescent="0.25">
      <c r="A7" s="15" t="s">
        <v>15</v>
      </c>
      <c r="B7" s="16">
        <v>5.9995538635269181</v>
      </c>
      <c r="C7" s="16">
        <v>6.4480229664074828</v>
      </c>
      <c r="D7" s="16">
        <v>6.8857234206888673</v>
      </c>
      <c r="E7" s="16">
        <v>6.5340730612341789</v>
      </c>
      <c r="F7" s="16">
        <v>6.3312788969050766</v>
      </c>
      <c r="G7" s="16">
        <v>6.6858701592286112</v>
      </c>
      <c r="H7" s="16">
        <v>6.890209054785295</v>
      </c>
      <c r="I7" s="16">
        <v>7.4302064721616796</v>
      </c>
      <c r="J7" s="16">
        <v>7.9935502435745098</v>
      </c>
      <c r="K7" s="17">
        <v>9.8531795801481934</v>
      </c>
      <c r="L7" s="17">
        <v>11.595566424697632</v>
      </c>
      <c r="M7" s="17">
        <v>12.008785705857317</v>
      </c>
      <c r="N7" s="17">
        <v>12.447148034621254</v>
      </c>
    </row>
    <row r="8" spans="1:14" x14ac:dyDescent="0.25">
      <c r="A8" s="15" t="s">
        <v>14</v>
      </c>
      <c r="B8" s="16">
        <v>6.1712866624575939</v>
      </c>
      <c r="C8" s="16">
        <v>6.664870653585794</v>
      </c>
      <c r="D8" s="16">
        <v>6.8619599552950215</v>
      </c>
      <c r="E8" s="16">
        <v>7.2593537099098109</v>
      </c>
      <c r="F8" s="16">
        <v>7.093218002589083</v>
      </c>
      <c r="G8" s="16">
        <v>7.7762588377303485</v>
      </c>
      <c r="H8" s="16">
        <v>8.5161170813219336</v>
      </c>
      <c r="I8" s="16">
        <v>9.0832143664265637</v>
      </c>
      <c r="J8" s="16">
        <v>9.3373723886259761</v>
      </c>
      <c r="K8" s="17">
        <v>9.5601893332485322</v>
      </c>
      <c r="L8" s="17">
        <v>9.1688369290482594</v>
      </c>
      <c r="M8" s="17">
        <v>9.455164183306314</v>
      </c>
      <c r="N8" s="17">
        <v>9.3344454516663777</v>
      </c>
    </row>
    <row r="9" spans="1:14" x14ac:dyDescent="0.25">
      <c r="A9" s="15" t="s">
        <v>36</v>
      </c>
      <c r="B9" s="16">
        <v>2.782319263716261</v>
      </c>
      <c r="C9" s="16">
        <v>2.6844612533999745</v>
      </c>
      <c r="D9" s="16">
        <v>2.6617811580111739</v>
      </c>
      <c r="E9" s="16">
        <v>2.5297421477647224</v>
      </c>
      <c r="F9" s="16">
        <v>2.5880938987781814</v>
      </c>
      <c r="G9" s="16">
        <v>2.6939834222424768</v>
      </c>
      <c r="H9" s="16">
        <v>2.8611171901732169</v>
      </c>
      <c r="I9" s="16">
        <v>2.9703279663526621</v>
      </c>
      <c r="J9" s="16">
        <v>3.2143039984367245</v>
      </c>
      <c r="K9" s="17">
        <v>3.2515013995363979</v>
      </c>
      <c r="L9" s="17">
        <v>3.3311486323389072</v>
      </c>
      <c r="M9" s="17">
        <v>3.5542011216635516</v>
      </c>
      <c r="N9" s="17">
        <v>3.8791754286940132</v>
      </c>
    </row>
    <row r="10" spans="1:14" x14ac:dyDescent="0.25">
      <c r="A10" s="15" t="s">
        <v>37</v>
      </c>
      <c r="B10" s="16">
        <v>4.6038922708291343</v>
      </c>
      <c r="C10" s="16">
        <v>5.080362007155939</v>
      </c>
      <c r="D10" s="16">
        <v>4.773075401484479</v>
      </c>
      <c r="E10" s="16">
        <v>4.6904665119318389</v>
      </c>
      <c r="F10" s="16">
        <v>4.9134680893612446</v>
      </c>
      <c r="G10" s="16">
        <v>4.1870282006877773</v>
      </c>
      <c r="H10" s="16">
        <v>4.0160808376190289</v>
      </c>
      <c r="I10" s="16">
        <v>3.7463839248467123</v>
      </c>
      <c r="J10" s="16">
        <v>3.8754839833651902</v>
      </c>
      <c r="K10" s="17">
        <v>3.2765874587202841</v>
      </c>
      <c r="L10" s="17">
        <v>2.6003655057151285</v>
      </c>
      <c r="M10" s="17">
        <v>2.7359782834737327</v>
      </c>
      <c r="N10" s="17">
        <v>2.6027038647734826</v>
      </c>
    </row>
    <row r="11" spans="1:14" x14ac:dyDescent="0.25">
      <c r="A11" s="15" t="s">
        <v>13</v>
      </c>
      <c r="B11" s="16">
        <v>4.8524507503489396</v>
      </c>
      <c r="C11" s="16">
        <v>5.076116589790189</v>
      </c>
      <c r="D11" s="16">
        <v>5.1331061614363591</v>
      </c>
      <c r="E11" s="16">
        <v>5.0494607207942552</v>
      </c>
      <c r="F11" s="16">
        <v>4.9287802104403671</v>
      </c>
      <c r="G11" s="16">
        <v>5.1200471799600784</v>
      </c>
      <c r="H11" s="16">
        <v>5.3263256399251384</v>
      </c>
      <c r="I11" s="16">
        <v>5.5035986564319375</v>
      </c>
      <c r="J11" s="16">
        <v>5.7727191653536201</v>
      </c>
      <c r="K11" s="17">
        <v>5.9571672775681979</v>
      </c>
      <c r="L11" s="17">
        <v>6.0505146872182838</v>
      </c>
      <c r="M11" s="17">
        <v>6.2261869659880746</v>
      </c>
      <c r="N11" s="17">
        <v>6.3488372537753328</v>
      </c>
    </row>
    <row r="12" spans="1:14" x14ac:dyDescent="0.25">
      <c r="A12" s="14" t="s">
        <v>38</v>
      </c>
      <c r="B12" s="18"/>
      <c r="C12" s="18"/>
      <c r="D12" s="18"/>
      <c r="E12" s="18"/>
      <c r="F12" s="18"/>
      <c r="G12" s="18"/>
      <c r="H12" s="18"/>
      <c r="I12" s="18"/>
      <c r="J12" s="18"/>
      <c r="K12" s="17"/>
      <c r="L12" s="17"/>
      <c r="M12" s="17"/>
      <c r="N12" s="17"/>
    </row>
    <row r="13" spans="1:14" x14ac:dyDescent="0.25">
      <c r="A13" s="15" t="s">
        <v>15</v>
      </c>
      <c r="B13" s="19">
        <v>1.5351418421836747</v>
      </c>
      <c r="C13" s="19">
        <v>1.8437498877366754</v>
      </c>
      <c r="D13" s="19">
        <v>2.1291003515345381</v>
      </c>
      <c r="E13" s="19">
        <v>1.8600386301628125</v>
      </c>
      <c r="F13" s="19">
        <v>2.1836086884132779</v>
      </c>
      <c r="G13" s="19">
        <v>2.4755815463053508</v>
      </c>
      <c r="H13" s="19">
        <v>3.2547830216900202</v>
      </c>
      <c r="I13" s="19">
        <v>3.4350107017987219</v>
      </c>
      <c r="J13" s="19">
        <v>4.0412712701087363</v>
      </c>
      <c r="K13" s="17">
        <v>5.4868694332009298</v>
      </c>
      <c r="L13" s="17">
        <v>6.268245587765783</v>
      </c>
      <c r="M13" s="17">
        <v>7.3310034146195582</v>
      </c>
      <c r="N13" s="17">
        <v>7.6437153403623581</v>
      </c>
    </row>
    <row r="14" spans="1:14" x14ac:dyDescent="0.25">
      <c r="A14" s="15" t="s">
        <v>14</v>
      </c>
      <c r="B14" s="19">
        <v>1.753302827876869</v>
      </c>
      <c r="C14" s="19">
        <v>1.7441572170538615</v>
      </c>
      <c r="D14" s="19">
        <v>2.2679656253168012</v>
      </c>
      <c r="E14" s="19">
        <v>2.9849160781240998</v>
      </c>
      <c r="F14" s="19">
        <v>2.7470796680192304</v>
      </c>
      <c r="G14" s="19">
        <v>3.0461121584494326</v>
      </c>
      <c r="H14" s="19">
        <v>3.5281751551250284</v>
      </c>
      <c r="I14" s="19">
        <v>4.4930229477839729</v>
      </c>
      <c r="J14" s="19">
        <v>4.6326801929506543</v>
      </c>
      <c r="K14" s="17">
        <v>4.6064362612250971</v>
      </c>
      <c r="L14" s="17">
        <v>5.0790983058392873</v>
      </c>
      <c r="M14" s="17">
        <v>5.2726450036003891</v>
      </c>
      <c r="N14" s="17">
        <v>5.3481535686183079</v>
      </c>
    </row>
    <row r="15" spans="1:14" x14ac:dyDescent="0.25">
      <c r="A15" s="15" t="s">
        <v>36</v>
      </c>
      <c r="B15" s="19">
        <v>1.1249887076194307</v>
      </c>
      <c r="C15" s="19">
        <v>1.3456704307714344</v>
      </c>
      <c r="D15" s="19">
        <v>1.091940449606712</v>
      </c>
      <c r="E15" s="19">
        <v>1.1106241247301569</v>
      </c>
      <c r="F15" s="19">
        <v>1.2689376853243632</v>
      </c>
      <c r="G15" s="19">
        <v>1.4636807675547856</v>
      </c>
      <c r="H15" s="19">
        <v>1.4703896430945591</v>
      </c>
      <c r="I15" s="19">
        <v>1.7565298695226517</v>
      </c>
      <c r="J15" s="19">
        <v>2.1260796185021906</v>
      </c>
      <c r="K15" s="17">
        <v>2.0957528821424867</v>
      </c>
      <c r="L15" s="17">
        <v>2.2535252579924254</v>
      </c>
      <c r="M15" s="17">
        <v>2.243325949593602</v>
      </c>
      <c r="N15" s="17">
        <v>2.6141588690305881</v>
      </c>
    </row>
    <row r="16" spans="1:14" x14ac:dyDescent="0.25">
      <c r="A16" s="15" t="s">
        <v>37</v>
      </c>
      <c r="B16" s="19">
        <v>3.1015629490748902</v>
      </c>
      <c r="C16" s="19">
        <v>4.3584720367530085</v>
      </c>
      <c r="D16" s="19">
        <v>4.5412745947619735</v>
      </c>
      <c r="E16" s="19">
        <v>2.9911898667270971</v>
      </c>
      <c r="F16" s="19">
        <v>3.1646064776739897</v>
      </c>
      <c r="G16" s="19">
        <v>3.7962285904425914</v>
      </c>
      <c r="H16" s="19">
        <v>3.1696534907271556</v>
      </c>
      <c r="I16" s="19">
        <v>3.5394147807050276</v>
      </c>
      <c r="J16" s="19">
        <v>3.1258366857018545</v>
      </c>
      <c r="K16" s="17">
        <v>2.3228675834780739</v>
      </c>
      <c r="L16" s="17">
        <v>2.1315156166088576</v>
      </c>
      <c r="M16" s="17">
        <v>2.5516305256519041</v>
      </c>
      <c r="N16" s="17">
        <v>2.1917608535251838</v>
      </c>
    </row>
    <row r="17" spans="1:14" x14ac:dyDescent="0.25">
      <c r="A17" s="15" t="s">
        <v>13</v>
      </c>
      <c r="B17" s="16">
        <v>1.5656000703167787</v>
      </c>
      <c r="C17" s="16">
        <v>1.8092975121453141</v>
      </c>
      <c r="D17" s="16">
        <v>1.9980500991600838</v>
      </c>
      <c r="E17" s="16">
        <v>1.9995885994940843</v>
      </c>
      <c r="F17" s="16">
        <v>2.1048523010145388</v>
      </c>
      <c r="G17" s="16">
        <v>2.3820947677520361</v>
      </c>
      <c r="H17" s="16">
        <v>2.7047443872998618</v>
      </c>
      <c r="I17" s="16">
        <v>3.0999746853004191</v>
      </c>
      <c r="J17" s="16">
        <v>3.4138899560003408</v>
      </c>
      <c r="K17" s="17">
        <v>3.6912766674225117</v>
      </c>
      <c r="L17" s="17">
        <v>4.0251613157453283</v>
      </c>
      <c r="M17" s="17">
        <v>4.3496764817656501</v>
      </c>
      <c r="N17" s="17">
        <v>4.5316720301135422</v>
      </c>
    </row>
    <row r="18" spans="1:14" x14ac:dyDescent="0.25">
      <c r="A18" s="14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7"/>
      <c r="L18" s="17"/>
      <c r="M18" s="17"/>
      <c r="N18" s="17"/>
    </row>
    <row r="19" spans="1:14" x14ac:dyDescent="0.25">
      <c r="A19" s="15" t="s">
        <v>15</v>
      </c>
      <c r="B19" s="19">
        <v>1.8320997634010587</v>
      </c>
      <c r="C19" s="19">
        <v>1.9743591949052774</v>
      </c>
      <c r="D19" s="19">
        <v>2.725964884327436</v>
      </c>
      <c r="E19" s="19">
        <v>2.0798723802186223</v>
      </c>
      <c r="F19" s="19">
        <v>2.9325830795914971</v>
      </c>
      <c r="G19" s="19">
        <v>3.8905693017076146</v>
      </c>
      <c r="H19" s="19">
        <v>4.9243286414325125</v>
      </c>
      <c r="I19" s="19">
        <v>4.3699218373549273</v>
      </c>
      <c r="J19" s="19">
        <v>5.871358851827134</v>
      </c>
      <c r="K19" s="17">
        <v>7.8265538219498358</v>
      </c>
      <c r="L19" s="17">
        <v>8.6182981386969573</v>
      </c>
      <c r="M19" s="17">
        <v>10.612230467575925</v>
      </c>
      <c r="N19" s="17">
        <v>10.595218143326893</v>
      </c>
    </row>
    <row r="20" spans="1:14" x14ac:dyDescent="0.25">
      <c r="A20" s="15" t="s">
        <v>14</v>
      </c>
      <c r="B20" s="19">
        <v>3.6874479367253343</v>
      </c>
      <c r="C20" s="19">
        <v>3.1861741841874252</v>
      </c>
      <c r="D20" s="19">
        <v>3.4265126163528943</v>
      </c>
      <c r="E20" s="19">
        <v>5.1104937526537517</v>
      </c>
      <c r="F20" s="19">
        <v>5.7364344523513404</v>
      </c>
      <c r="G20" s="19">
        <v>4.2422881254107967</v>
      </c>
      <c r="H20" s="19">
        <v>6.5051302516881417</v>
      </c>
      <c r="I20" s="19">
        <v>7.1142081214489155</v>
      </c>
      <c r="J20" s="19">
        <v>8.5997644104733961</v>
      </c>
      <c r="K20" s="17">
        <v>9.6402327422068943</v>
      </c>
      <c r="L20" s="17">
        <v>7.6201173039565555</v>
      </c>
      <c r="M20" s="17">
        <v>10.477071520250966</v>
      </c>
      <c r="N20" s="17">
        <v>8.7704649625888358</v>
      </c>
    </row>
    <row r="21" spans="1:14" x14ac:dyDescent="0.25">
      <c r="A21" s="15" t="s">
        <v>36</v>
      </c>
      <c r="B21" s="19">
        <v>1.7975520440397217</v>
      </c>
      <c r="C21" s="19">
        <v>2.7568505645714212</v>
      </c>
      <c r="D21" s="19">
        <v>2.6156505317759833</v>
      </c>
      <c r="E21" s="19">
        <v>1.8191336003632945</v>
      </c>
      <c r="F21" s="19">
        <v>3.4109181798022132</v>
      </c>
      <c r="G21" s="19">
        <v>2.8576073055042244</v>
      </c>
      <c r="H21" s="19">
        <v>1.9014819858158407</v>
      </c>
      <c r="I21" s="19">
        <v>2.8871843469981968</v>
      </c>
      <c r="J21" s="19">
        <v>3.2945326643132757</v>
      </c>
      <c r="K21" s="17">
        <v>3.9142797516569168</v>
      </c>
      <c r="L21" s="17">
        <v>3.7604249773493854</v>
      </c>
      <c r="M21" s="17">
        <v>5.0704019688057951</v>
      </c>
      <c r="N21" s="17">
        <v>4.2112980089498357</v>
      </c>
    </row>
    <row r="22" spans="1:14" x14ac:dyDescent="0.25">
      <c r="A22" s="15" t="s">
        <v>37</v>
      </c>
      <c r="B22" s="19">
        <v>7.1583880045174144</v>
      </c>
      <c r="C22" s="19">
        <v>7.0468364424707266</v>
      </c>
      <c r="D22" s="19">
        <v>10.43934456685659</v>
      </c>
      <c r="E22" s="19">
        <v>5.8681306179470143</v>
      </c>
      <c r="F22" s="19">
        <v>7.6907807341452346</v>
      </c>
      <c r="G22" s="19">
        <v>5.7815446537725634</v>
      </c>
      <c r="H22" s="19">
        <v>6.8183748436132561</v>
      </c>
      <c r="I22" s="19">
        <v>6.0754798453856456</v>
      </c>
      <c r="J22" s="19">
        <v>6.553990124013211</v>
      </c>
      <c r="K22" s="17">
        <v>4.0933054300184901</v>
      </c>
      <c r="L22" s="17">
        <v>3.2054357660452504</v>
      </c>
      <c r="M22" s="17">
        <v>5.6063124004330342</v>
      </c>
      <c r="N22" s="17">
        <v>2.4156166195073645</v>
      </c>
    </row>
    <row r="23" spans="1:14" x14ac:dyDescent="0.25">
      <c r="A23" s="15" t="s">
        <v>13</v>
      </c>
      <c r="B23" s="16">
        <v>2.4882968906025682</v>
      </c>
      <c r="C23" s="16">
        <v>2.6399601260422565</v>
      </c>
      <c r="D23" s="16">
        <v>3.1988616180203229</v>
      </c>
      <c r="E23" s="16">
        <v>2.9279361709914724</v>
      </c>
      <c r="F23" s="16">
        <v>3.9813967382716338</v>
      </c>
      <c r="G23" s="16">
        <v>3.7597796720598882</v>
      </c>
      <c r="H23" s="16">
        <v>4.3586227133307647</v>
      </c>
      <c r="I23" s="16">
        <v>4.6348303757419531</v>
      </c>
      <c r="J23" s="16">
        <v>5.571791264122016</v>
      </c>
      <c r="K23" s="17">
        <v>6.3367538416570159</v>
      </c>
      <c r="L23" s="17">
        <v>6.1090710915679436</v>
      </c>
      <c r="M23" s="17">
        <v>7.9640233899904347</v>
      </c>
      <c r="N23" s="17">
        <v>6.7970260986625624</v>
      </c>
    </row>
    <row r="24" spans="1:14" x14ac:dyDescent="0.25">
      <c r="A24" s="14" t="s">
        <v>40</v>
      </c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7"/>
    </row>
    <row r="25" spans="1:14" x14ac:dyDescent="0.25">
      <c r="A25" s="15" t="s">
        <v>15</v>
      </c>
      <c r="B25" s="19">
        <v>1.1318109275539687</v>
      </c>
      <c r="C25" s="19">
        <v>1.7477981923981689</v>
      </c>
      <c r="D25" s="19">
        <v>2.4727203724592486</v>
      </c>
      <c r="E25" s="19">
        <v>2.0536206272866857</v>
      </c>
      <c r="F25" s="19">
        <v>1.3650054220382417</v>
      </c>
      <c r="G25" s="19">
        <v>2.8380821679736834</v>
      </c>
      <c r="H25" s="19">
        <v>3.1278033682152691</v>
      </c>
      <c r="I25" s="19">
        <v>1.6069021085123238</v>
      </c>
      <c r="J25" s="19">
        <v>3.7343269145736877</v>
      </c>
      <c r="K25" s="17">
        <v>3.330017133534251</v>
      </c>
      <c r="L25" s="17">
        <v>4.5595107909783632</v>
      </c>
      <c r="M25" s="17">
        <v>6.0293442933013832</v>
      </c>
      <c r="N25" s="17">
        <v>5.1889965589286717</v>
      </c>
    </row>
    <row r="26" spans="1:14" x14ac:dyDescent="0.25">
      <c r="A26" s="15" t="s">
        <v>14</v>
      </c>
      <c r="B26" s="19">
        <v>3.5199421946115961</v>
      </c>
      <c r="C26" s="19">
        <v>2.2140251541545788</v>
      </c>
      <c r="D26" s="19">
        <v>1.9845603691549116</v>
      </c>
      <c r="E26" s="19">
        <v>3.2670218961997919</v>
      </c>
      <c r="F26" s="19">
        <v>2.7135038248847692</v>
      </c>
      <c r="G26" s="19">
        <v>4.1834359239333621</v>
      </c>
      <c r="H26" s="19">
        <v>4.6104035265121457</v>
      </c>
      <c r="I26" s="19">
        <v>5.6634827009742921</v>
      </c>
      <c r="J26" s="19">
        <v>5.4874372012841608</v>
      </c>
      <c r="K26" s="17">
        <v>5.0121238653947726</v>
      </c>
      <c r="L26" s="17">
        <v>7.6187861407031354</v>
      </c>
      <c r="M26" s="17">
        <v>5.1458083858850774</v>
      </c>
      <c r="N26" s="17">
        <v>6.2286526527888579</v>
      </c>
    </row>
    <row r="27" spans="1:14" x14ac:dyDescent="0.25">
      <c r="A27" s="15" t="s">
        <v>36</v>
      </c>
      <c r="B27" s="19">
        <v>0.70553956229982884</v>
      </c>
      <c r="C27" s="19">
        <v>0.92485441262022661</v>
      </c>
      <c r="D27" s="19">
        <v>1.2239997433735446</v>
      </c>
      <c r="E27" s="19">
        <v>0.78659070987077861</v>
      </c>
      <c r="F27" s="19">
        <v>1.3025262632831798</v>
      </c>
      <c r="G27" s="19">
        <v>1.654754014033506</v>
      </c>
      <c r="H27" s="19">
        <v>1.9969726313305023</v>
      </c>
      <c r="I27" s="19">
        <v>1.9389372064659129</v>
      </c>
      <c r="J27" s="19">
        <v>2.6826369960375085</v>
      </c>
      <c r="K27" s="17">
        <v>2.3309323337549479</v>
      </c>
      <c r="L27" s="17">
        <v>4.0496771097244428</v>
      </c>
      <c r="M27" s="17">
        <v>3.0547038243671696</v>
      </c>
      <c r="N27" s="17">
        <v>2.6874408432187744</v>
      </c>
    </row>
    <row r="28" spans="1:14" x14ac:dyDescent="0.25">
      <c r="A28" s="15" t="s">
        <v>37</v>
      </c>
      <c r="B28" s="19">
        <v>4.2200408403490552</v>
      </c>
      <c r="C28" s="19">
        <v>8.0470156702114775</v>
      </c>
      <c r="D28" s="19">
        <v>3.7716198550138884</v>
      </c>
      <c r="E28" s="19">
        <v>3.0216709361417524</v>
      </c>
      <c r="F28" s="19">
        <v>0.74781670512752951</v>
      </c>
      <c r="G28" s="19">
        <v>1.2590844873430687</v>
      </c>
      <c r="H28" s="19">
        <v>1.1178743494763772</v>
      </c>
      <c r="I28" s="19">
        <v>3.0231252704125176</v>
      </c>
      <c r="J28" s="19">
        <v>1.9720287174928455</v>
      </c>
      <c r="K28" s="17">
        <v>0.49986430602498128</v>
      </c>
      <c r="L28" s="17">
        <v>5.8374064756099298</v>
      </c>
      <c r="M28" s="17">
        <v>1.6186551043477826</v>
      </c>
      <c r="N28" s="17">
        <v>2.6720382735281749</v>
      </c>
    </row>
    <row r="29" spans="1:14" x14ac:dyDescent="0.25">
      <c r="A29" s="15" t="s">
        <v>13</v>
      </c>
      <c r="B29" s="16">
        <v>1.7467796319329814</v>
      </c>
      <c r="C29" s="16">
        <v>2.0107039826516462</v>
      </c>
      <c r="D29" s="16">
        <v>2.1179229972452225</v>
      </c>
      <c r="E29" s="16">
        <v>2.1272871963418396</v>
      </c>
      <c r="F29" s="16">
        <v>1.6642511250337604</v>
      </c>
      <c r="G29" s="16">
        <v>2.7170221437304711</v>
      </c>
      <c r="H29" s="16">
        <v>3.0042410640005031</v>
      </c>
      <c r="I29" s="16">
        <v>2.785384312258933</v>
      </c>
      <c r="J29" s="16">
        <v>3.658187950470845</v>
      </c>
      <c r="K29" s="17">
        <v>3.1430879732616179</v>
      </c>
      <c r="L29" s="17">
        <v>5.2173783419171631</v>
      </c>
      <c r="M29" s="17">
        <v>4.3405773228274001</v>
      </c>
      <c r="N29" s="17">
        <v>4.2520805129297612</v>
      </c>
    </row>
    <row r="30" spans="1:14" x14ac:dyDescent="0.25">
      <c r="A30" s="14" t="s">
        <v>41</v>
      </c>
      <c r="B30" s="18"/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7"/>
    </row>
    <row r="31" spans="1:14" x14ac:dyDescent="0.25">
      <c r="A31" s="15" t="s">
        <v>15</v>
      </c>
      <c r="B31" s="19">
        <v>1.2019132799661918</v>
      </c>
      <c r="C31" s="19">
        <v>2.2397298359804019</v>
      </c>
      <c r="D31" s="19">
        <v>1.8853623139607589</v>
      </c>
      <c r="E31" s="19">
        <v>1.8582301687574416</v>
      </c>
      <c r="F31" s="19">
        <v>2.1104283188462807</v>
      </c>
      <c r="G31" s="19">
        <v>3.0013709546069638</v>
      </c>
      <c r="H31" s="19">
        <v>4.5750187779503175</v>
      </c>
      <c r="I31" s="19">
        <v>4.8526582101920122</v>
      </c>
      <c r="J31" s="19">
        <v>4.4738902869805184</v>
      </c>
      <c r="K31" s="17">
        <v>3.0538697425666754</v>
      </c>
      <c r="L31" s="17">
        <v>4.0736618759311494</v>
      </c>
      <c r="M31" s="17">
        <v>6.7015937332978837</v>
      </c>
      <c r="N31" s="17">
        <v>6.8926791444942577</v>
      </c>
    </row>
    <row r="32" spans="1:14" x14ac:dyDescent="0.25">
      <c r="A32" s="15" t="s">
        <v>14</v>
      </c>
      <c r="B32" s="19">
        <v>1.2321620041684951</v>
      </c>
      <c r="C32" s="19">
        <v>2.0659913415567321</v>
      </c>
      <c r="D32" s="19">
        <v>2.2885092295441813</v>
      </c>
      <c r="E32" s="19">
        <v>3.7670748934217753</v>
      </c>
      <c r="F32" s="19">
        <v>3.6871414720670166</v>
      </c>
      <c r="G32" s="19">
        <v>3.7251976888012113</v>
      </c>
      <c r="H32" s="19">
        <v>3.5469191902406938</v>
      </c>
      <c r="I32" s="19">
        <v>5.5708804906460099</v>
      </c>
      <c r="J32" s="19">
        <v>5.3930063049047785</v>
      </c>
      <c r="K32" s="17">
        <v>2.3530511150844045</v>
      </c>
      <c r="L32" s="17">
        <v>4.9582346178815708</v>
      </c>
      <c r="M32" s="17">
        <v>6.7389070381934681</v>
      </c>
      <c r="N32" s="17">
        <v>5.3302548965385377</v>
      </c>
    </row>
    <row r="33" spans="1:14" x14ac:dyDescent="0.25">
      <c r="A33" s="15" t="s">
        <v>36</v>
      </c>
      <c r="B33" s="19">
        <v>1.5919054789903606</v>
      </c>
      <c r="C33" s="19">
        <v>1.459248803533074</v>
      </c>
      <c r="D33" s="19">
        <v>0.98869572144864415</v>
      </c>
      <c r="E33" s="19">
        <v>1.2646843616232186</v>
      </c>
      <c r="F33" s="19">
        <v>1.0579027704901689</v>
      </c>
      <c r="G33" s="19">
        <v>1.8562971067190683</v>
      </c>
      <c r="H33" s="19">
        <v>2.324472125452695</v>
      </c>
      <c r="I33" s="19">
        <v>2.0685479855835718</v>
      </c>
      <c r="J33" s="19">
        <v>2.3214044028132279</v>
      </c>
      <c r="K33" s="17">
        <v>1.4210036221819702</v>
      </c>
      <c r="L33" s="17">
        <v>2.0829008859536748</v>
      </c>
      <c r="M33" s="17">
        <v>2.2005136073539884</v>
      </c>
      <c r="N33" s="17">
        <v>2.3077009049157167</v>
      </c>
    </row>
    <row r="34" spans="1:14" x14ac:dyDescent="0.25">
      <c r="A34" s="15" t="s">
        <v>37</v>
      </c>
      <c r="B34" s="19">
        <v>1.0964997950972792</v>
      </c>
      <c r="C34" s="19">
        <v>3.4093346964819289</v>
      </c>
      <c r="D34" s="19">
        <v>3.6161504303238932</v>
      </c>
      <c r="E34" s="19">
        <v>2.4868306931973074</v>
      </c>
      <c r="F34" s="19">
        <v>3.1198998711269463</v>
      </c>
      <c r="G34" s="19">
        <v>3.8614242514583217</v>
      </c>
      <c r="H34" s="19">
        <v>2.8725413753182676</v>
      </c>
      <c r="I34" s="19">
        <v>3.0719019167405239</v>
      </c>
      <c r="J34" s="19">
        <v>3.2654512776337112</v>
      </c>
      <c r="K34" s="17">
        <v>2.7935694457778832</v>
      </c>
      <c r="L34" s="17">
        <v>1.3010987623072123</v>
      </c>
      <c r="M34" s="17">
        <v>2.7155227115562273</v>
      </c>
      <c r="N34" s="17">
        <v>3.3595907047807265</v>
      </c>
    </row>
    <row r="35" spans="1:14" x14ac:dyDescent="0.25">
      <c r="A35" s="15" t="s">
        <v>13</v>
      </c>
      <c r="B35" s="16">
        <v>1.304598925399918</v>
      </c>
      <c r="C35" s="16">
        <v>2.0348236292848014</v>
      </c>
      <c r="D35" s="16">
        <v>1.8215616768702003</v>
      </c>
      <c r="E35" s="16">
        <v>2.200184015390378</v>
      </c>
      <c r="F35" s="16">
        <v>2.207815631726382</v>
      </c>
      <c r="G35" s="16">
        <v>2.8269414500290111</v>
      </c>
      <c r="H35" s="16">
        <v>3.3550125342241235</v>
      </c>
      <c r="I35" s="16">
        <v>3.7811694400844296</v>
      </c>
      <c r="J35" s="16">
        <v>3.7152316240515835</v>
      </c>
      <c r="K35" s="17">
        <v>2.2207984968868879</v>
      </c>
      <c r="L35" s="17">
        <v>3.161191017247678</v>
      </c>
      <c r="M35" s="17">
        <v>4.3674357793348424</v>
      </c>
      <c r="N35" s="17">
        <v>4.2407145512492646</v>
      </c>
    </row>
    <row r="36" spans="1:14" x14ac:dyDescent="0.25">
      <c r="A36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 customHeight="1" x14ac:dyDescent="0.25">
      <c r="A37" s="10" t="s">
        <v>15</v>
      </c>
      <c r="B37" s="17">
        <v>0.8112724549063699</v>
      </c>
      <c r="C37" s="17">
        <v>1.2432736546055225</v>
      </c>
      <c r="D37" s="17">
        <v>0.81759059361314512</v>
      </c>
      <c r="E37" s="17">
        <v>0.68538571798154835</v>
      </c>
      <c r="F37" s="17">
        <v>0.99947594351348967</v>
      </c>
      <c r="G37" s="17">
        <v>0.70289243519228584</v>
      </c>
      <c r="H37" s="17">
        <v>0.56447166771319313</v>
      </c>
      <c r="I37" s="17">
        <v>1.9972625540151576</v>
      </c>
      <c r="J37" s="17">
        <v>2.5770891798710664</v>
      </c>
      <c r="K37" s="20">
        <v>3.6880833637474102</v>
      </c>
      <c r="L37" s="17">
        <v>5.8567439750951387</v>
      </c>
      <c r="M37" s="17">
        <v>5.391430830564782</v>
      </c>
      <c r="N37" s="17">
        <v>4.9428118103221692</v>
      </c>
    </row>
    <row r="38" spans="1:14" x14ac:dyDescent="0.25">
      <c r="A38" s="10" t="s">
        <v>14</v>
      </c>
      <c r="B38" s="17">
        <v>1.591301041618985</v>
      </c>
      <c r="C38" s="17">
        <v>0.51741796077768787</v>
      </c>
      <c r="D38" s="17">
        <v>1.2080224690950345</v>
      </c>
      <c r="E38" s="17">
        <v>1.1912924313197868</v>
      </c>
      <c r="F38" s="17">
        <v>1.0073163565639573</v>
      </c>
      <c r="G38" s="17">
        <v>0.66826194900153557</v>
      </c>
      <c r="H38" s="17">
        <v>1.4232796927427191</v>
      </c>
      <c r="I38" s="17">
        <v>2.0091506365636271</v>
      </c>
      <c r="J38" s="17">
        <v>2.551294635373635</v>
      </c>
      <c r="K38" s="17">
        <v>1.7188539144376498</v>
      </c>
      <c r="L38" s="17">
        <v>2.9227354193025574</v>
      </c>
      <c r="M38" s="17">
        <v>2.1279755410741217</v>
      </c>
      <c r="N38" s="17">
        <v>2.4160547968255273</v>
      </c>
    </row>
    <row r="39" spans="1:14" x14ac:dyDescent="0.25">
      <c r="A39" s="10" t="s">
        <v>36</v>
      </c>
      <c r="B39" s="17">
        <v>0.54326193899448327</v>
      </c>
      <c r="C39" s="17">
        <v>0.67023699185574814</v>
      </c>
      <c r="D39" s="17">
        <v>0.77893081398248953</v>
      </c>
      <c r="E39" s="17">
        <v>0.88004383648217854</v>
      </c>
      <c r="F39" s="17">
        <v>0.41100441418796296</v>
      </c>
      <c r="G39" s="17">
        <v>0.40064580440771946</v>
      </c>
      <c r="H39" s="17">
        <v>0.24856147727278793</v>
      </c>
      <c r="I39" s="17">
        <v>1.190768173607518</v>
      </c>
      <c r="J39" s="17">
        <v>1.0542351494593643</v>
      </c>
      <c r="K39" s="20">
        <v>1.3732600347504345</v>
      </c>
      <c r="L39" s="17">
        <v>1.5125353399497317</v>
      </c>
      <c r="M39" s="17">
        <v>1.2512300430914032</v>
      </c>
      <c r="N39" s="17">
        <v>2.1646278145450943</v>
      </c>
    </row>
    <row r="40" spans="1:14" ht="15.75" customHeight="1" x14ac:dyDescent="0.25">
      <c r="A40" s="10" t="s">
        <v>37</v>
      </c>
      <c r="B40" s="17">
        <v>4.196555212505622</v>
      </c>
      <c r="C40" s="17">
        <v>4.793221286346883</v>
      </c>
      <c r="D40" s="17">
        <v>5.0360743821015692</v>
      </c>
      <c r="E40" s="17">
        <v>0.81056037245407808</v>
      </c>
      <c r="F40" s="17">
        <v>1.3965043958614425</v>
      </c>
      <c r="G40" s="17">
        <v>2.5590850699003442</v>
      </c>
      <c r="H40" s="17">
        <v>0.541791718168665</v>
      </c>
      <c r="I40" s="17">
        <v>2.3189102943251609</v>
      </c>
      <c r="J40" s="17">
        <v>2.4212493312284744</v>
      </c>
      <c r="K40" s="20">
        <v>2.3783190951246063</v>
      </c>
      <c r="L40" s="17">
        <v>2.3153656349291776</v>
      </c>
      <c r="M40" s="17">
        <v>2.9016174045722938</v>
      </c>
      <c r="N40" s="17">
        <v>1.019493525386248</v>
      </c>
    </row>
    <row r="41" spans="1:14" ht="15" customHeight="1" x14ac:dyDescent="0.25">
      <c r="A41" s="10" t="s">
        <v>13</v>
      </c>
      <c r="B41" s="17">
        <v>1.1636619733986873</v>
      </c>
      <c r="C41" s="17">
        <v>1.0860561254059133</v>
      </c>
      <c r="D41" s="17">
        <v>1.1569783389551231</v>
      </c>
      <c r="E41" s="17">
        <v>0.89526822471609402</v>
      </c>
      <c r="F41" s="17">
        <v>0.82982080941643777</v>
      </c>
      <c r="G41" s="17">
        <v>0.72234404253522888</v>
      </c>
      <c r="H41" s="17">
        <v>0.66374265900619145</v>
      </c>
      <c r="I41" s="17">
        <v>1.736211335116133</v>
      </c>
      <c r="J41" s="17">
        <v>2.0025598680185226</v>
      </c>
      <c r="K41" s="20">
        <v>2.1797612051036026</v>
      </c>
      <c r="L41" s="17">
        <v>2.9919673762346415</v>
      </c>
      <c r="M41" s="17">
        <v>2.7035075227084691</v>
      </c>
      <c r="N41" s="17">
        <v>2.8150313289528319</v>
      </c>
    </row>
    <row r="42" spans="1:14" x14ac:dyDescent="0.25">
      <c r="A42" t="s">
        <v>43</v>
      </c>
      <c r="B42" s="17"/>
      <c r="C42" s="17"/>
      <c r="D42" s="17"/>
      <c r="E42" s="17"/>
      <c r="F42" s="17"/>
      <c r="G42" s="17"/>
      <c r="H42" s="17"/>
      <c r="I42" s="17"/>
      <c r="J42" s="17"/>
      <c r="K42" s="20"/>
      <c r="L42" s="17"/>
      <c r="M42" s="17"/>
      <c r="N42" s="17"/>
    </row>
    <row r="43" spans="1:14" ht="15" customHeight="1" x14ac:dyDescent="0.25">
      <c r="A43" s="10" t="s">
        <v>15</v>
      </c>
      <c r="B43" s="17">
        <v>2.2745217499851913</v>
      </c>
      <c r="C43" s="17">
        <v>1.8053953211594991</v>
      </c>
      <c r="D43" s="17">
        <v>2.3112339667808515</v>
      </c>
      <c r="E43" s="17">
        <v>3.097453095885748</v>
      </c>
      <c r="F43" s="17">
        <v>3.8268738001534479</v>
      </c>
      <c r="G43" s="17">
        <v>3.023966795892441</v>
      </c>
      <c r="H43" s="17">
        <v>3.9350614534008499</v>
      </c>
      <c r="I43" s="17">
        <v>3.0691814725834838</v>
      </c>
      <c r="J43" s="17">
        <v>2.8099378607808041</v>
      </c>
      <c r="K43" s="20">
        <v>3.5189249115276779</v>
      </c>
      <c r="L43" s="17">
        <v>3.0239515046078442</v>
      </c>
      <c r="M43" s="17">
        <v>5.4064191340975398</v>
      </c>
      <c r="N43" s="17">
        <v>6.2173909422335036</v>
      </c>
    </row>
    <row r="44" spans="1:14" x14ac:dyDescent="0.25">
      <c r="A44" s="10" t="s">
        <v>14</v>
      </c>
      <c r="B44" s="17">
        <v>0.6477538754209905</v>
      </c>
      <c r="C44" s="17">
        <v>1.519450802317472</v>
      </c>
      <c r="D44" s="17">
        <v>2.4387107887308614</v>
      </c>
      <c r="E44" s="17">
        <v>2.1707902041154177</v>
      </c>
      <c r="F44" s="17">
        <v>2.3898521983887084</v>
      </c>
      <c r="G44" s="17">
        <v>3.6121600215862859</v>
      </c>
      <c r="H44" s="17">
        <v>2.3646707455737301</v>
      </c>
      <c r="I44" s="17">
        <v>2.5750387499117844</v>
      </c>
      <c r="J44" s="17">
        <v>2.0952647416246371</v>
      </c>
      <c r="K44" s="20">
        <v>1.2050201850000359</v>
      </c>
      <c r="L44" s="17">
        <v>1.324643446261913</v>
      </c>
      <c r="M44" s="17">
        <v>1.5378543169634811</v>
      </c>
      <c r="N44" s="17">
        <v>2.7713929900283327</v>
      </c>
    </row>
    <row r="45" spans="1:14" x14ac:dyDescent="0.25">
      <c r="A45" s="10" t="s">
        <v>36</v>
      </c>
      <c r="B45" s="17">
        <v>0.77203341238586676</v>
      </c>
      <c r="C45" s="17">
        <v>0.93863655646452238</v>
      </c>
      <c r="D45" s="17">
        <v>0.99515348091298328</v>
      </c>
      <c r="E45" s="17">
        <v>1.2299406755879094</v>
      </c>
      <c r="F45" s="17">
        <v>1.1367302850534744</v>
      </c>
      <c r="G45" s="17">
        <v>1.2416634667481525</v>
      </c>
      <c r="H45" s="17">
        <v>1.0175376713390247</v>
      </c>
      <c r="I45" s="17">
        <v>1.0265565310182843</v>
      </c>
      <c r="J45" s="17">
        <v>1.1055011194592146</v>
      </c>
      <c r="K45" s="17">
        <v>1.3827058233025666</v>
      </c>
      <c r="L45" s="17">
        <v>0.9029569796186433</v>
      </c>
      <c r="M45" s="17">
        <v>1.8034341291153353</v>
      </c>
      <c r="N45" s="17">
        <v>1.1648218322259867</v>
      </c>
    </row>
    <row r="46" spans="1:14" x14ac:dyDescent="0.25">
      <c r="A46" s="10" t="s">
        <v>37</v>
      </c>
      <c r="B46" s="17">
        <v>0.72292588270617186</v>
      </c>
      <c r="C46" s="17">
        <v>1.8256913870884501</v>
      </c>
      <c r="D46" s="17">
        <v>0.59020393981534647</v>
      </c>
      <c r="E46" s="17">
        <v>3.3893390939730184</v>
      </c>
      <c r="F46" s="17">
        <v>2.6912046944964363</v>
      </c>
      <c r="G46" s="17">
        <v>4.0355204919142453</v>
      </c>
      <c r="H46" s="17">
        <v>3.1679172616329292</v>
      </c>
      <c r="I46" s="17">
        <v>1.7243088608403991</v>
      </c>
      <c r="J46" s="17">
        <v>1.5770186667070536</v>
      </c>
      <c r="K46" s="17">
        <v>0.54579950830134261</v>
      </c>
      <c r="L46" s="17">
        <v>1.3947163880550226</v>
      </c>
      <c r="M46" s="17">
        <v>1.2558487052491323</v>
      </c>
      <c r="N46" s="17">
        <v>0.75490319261472316</v>
      </c>
    </row>
    <row r="47" spans="1:14" x14ac:dyDescent="0.25">
      <c r="A47" s="10" t="s">
        <v>13</v>
      </c>
      <c r="B47" s="17">
        <v>1.4480431765102573</v>
      </c>
      <c r="C47" s="17">
        <v>1.5428765390193477</v>
      </c>
      <c r="D47" s="17">
        <v>1.9139893079772283</v>
      </c>
      <c r="E47" s="17">
        <v>2.3906915094787</v>
      </c>
      <c r="F47" s="17">
        <v>2.6215533320328372</v>
      </c>
      <c r="G47" s="17">
        <v>2.7704626179201872</v>
      </c>
      <c r="H47" s="17">
        <v>2.6169261286615471</v>
      </c>
      <c r="I47" s="17">
        <v>2.1741085049650746</v>
      </c>
      <c r="J47" s="17">
        <v>1.962443911354228</v>
      </c>
      <c r="K47" s="17">
        <v>1.9466890358934064</v>
      </c>
      <c r="L47" s="17">
        <v>1.6775110768153292</v>
      </c>
      <c r="M47" s="17">
        <v>2.7266483279433134</v>
      </c>
      <c r="N47" s="17">
        <v>2.8976041245519792</v>
      </c>
    </row>
    <row r="48" spans="1:14" x14ac:dyDescent="0.25">
      <c r="A48" t="s">
        <v>44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0" t="s">
        <v>15</v>
      </c>
      <c r="B49" s="17">
        <v>3.1865980474885411</v>
      </c>
      <c r="C49" s="17">
        <v>3.4414897474789701</v>
      </c>
      <c r="D49" s="17">
        <v>3.3905566893737427</v>
      </c>
      <c r="E49" s="17">
        <v>2.5095205708312132</v>
      </c>
      <c r="F49" s="17">
        <v>3.6539311676702062</v>
      </c>
      <c r="G49" s="17">
        <v>2.772437993196025</v>
      </c>
      <c r="H49" s="17">
        <v>3.4610544082802792</v>
      </c>
      <c r="I49" s="17">
        <v>4.2236800448199894</v>
      </c>
      <c r="J49" s="17">
        <v>5.1405722612053761</v>
      </c>
      <c r="K49" s="17">
        <v>10.095666960536718</v>
      </c>
      <c r="L49" s="17">
        <v>12.075385151613521</v>
      </c>
      <c r="M49" s="17">
        <v>14.747877789020585</v>
      </c>
      <c r="N49" s="17">
        <v>14.522367896327058</v>
      </c>
    </row>
    <row r="50" spans="1:14" x14ac:dyDescent="0.25">
      <c r="A50" s="10" t="s">
        <v>14</v>
      </c>
      <c r="B50" s="17">
        <v>2.5003419275504912</v>
      </c>
      <c r="C50" s="17">
        <v>2.1217486148453055</v>
      </c>
      <c r="D50" s="17">
        <v>3.1989232044733749</v>
      </c>
      <c r="E50" s="17">
        <v>3.9132951603462343</v>
      </c>
      <c r="F50" s="17">
        <v>1.9215810687950359</v>
      </c>
      <c r="G50" s="17">
        <v>3.3121824723907309</v>
      </c>
      <c r="H50" s="17">
        <v>3.8861344634776169</v>
      </c>
      <c r="I50" s="17">
        <v>4.1168963815367379</v>
      </c>
      <c r="J50" s="17">
        <v>5.2198054456155436</v>
      </c>
      <c r="K50" s="17">
        <v>7.5642541670768164</v>
      </c>
      <c r="L50" s="17">
        <v>10.554664573861755</v>
      </c>
      <c r="M50" s="17">
        <v>7.3243607849751209</v>
      </c>
      <c r="N50" s="17">
        <v>8.959506869659366</v>
      </c>
    </row>
    <row r="51" spans="1:14" x14ac:dyDescent="0.25">
      <c r="A51" s="10" t="s">
        <v>36</v>
      </c>
      <c r="B51" s="17">
        <v>1.0758070562629802</v>
      </c>
      <c r="C51" s="17">
        <v>1.9880427308434394</v>
      </c>
      <c r="D51" s="17">
        <v>1.2154664829852171</v>
      </c>
      <c r="E51" s="17">
        <v>2.0580604120700894</v>
      </c>
      <c r="F51" s="17">
        <v>1.609927184822572</v>
      </c>
      <c r="G51" s="17">
        <v>1.9263034570063562</v>
      </c>
      <c r="H51" s="17">
        <v>1.4888600801855436</v>
      </c>
      <c r="I51" s="17">
        <v>1.9588891969510474</v>
      </c>
      <c r="J51" s="17">
        <v>2.6261723225263403</v>
      </c>
      <c r="K51" s="17">
        <v>2.9999810563846796</v>
      </c>
      <c r="L51" s="17">
        <v>3.6759568708884847</v>
      </c>
      <c r="M51" s="17">
        <v>2.8192740654534041</v>
      </c>
      <c r="N51" s="17">
        <v>4.0706837787272772</v>
      </c>
    </row>
    <row r="52" spans="1:14" x14ac:dyDescent="0.25">
      <c r="A52" s="10" t="s">
        <v>37</v>
      </c>
      <c r="B52" s="17">
        <v>4.5317557165726781</v>
      </c>
      <c r="C52" s="17">
        <v>6.6005513477796161</v>
      </c>
      <c r="D52" s="17">
        <v>6.922524564249886</v>
      </c>
      <c r="E52" s="17">
        <v>3.9872191283156666</v>
      </c>
      <c r="F52" s="17">
        <v>2.5128452860629373</v>
      </c>
      <c r="G52" s="17">
        <v>6.0969533292516784</v>
      </c>
      <c r="H52" s="17">
        <v>3.1036804730186653</v>
      </c>
      <c r="I52" s="17">
        <v>5.363098651782046</v>
      </c>
      <c r="J52" s="17">
        <v>3.9343391244726975</v>
      </c>
      <c r="K52" s="17">
        <v>2.8166921590553109</v>
      </c>
      <c r="L52" s="17">
        <v>2.1242743788237997</v>
      </c>
      <c r="M52" s="17">
        <v>3.495034754446638</v>
      </c>
      <c r="N52" s="17">
        <v>2.7981324046273679</v>
      </c>
    </row>
    <row r="53" spans="1:14" x14ac:dyDescent="0.25">
      <c r="A53" s="10" t="s">
        <v>13</v>
      </c>
      <c r="B53" s="17">
        <v>2.5114842925228338</v>
      </c>
      <c r="C53" s="17">
        <v>2.8665904443163068</v>
      </c>
      <c r="D53" s="17">
        <v>2.9201103904187593</v>
      </c>
      <c r="E53" s="17">
        <v>2.8886929504135703</v>
      </c>
      <c r="F53" s="17">
        <v>2.4293023440288741</v>
      </c>
      <c r="G53" s="17">
        <v>2.8958934441365072</v>
      </c>
      <c r="H53" s="17">
        <v>2.8681154014271999</v>
      </c>
      <c r="I53" s="17">
        <v>3.4887990606447992</v>
      </c>
      <c r="J53" s="17">
        <v>4.1228631900194967</v>
      </c>
      <c r="K53" s="17">
        <v>5.9575057465737533</v>
      </c>
      <c r="L53" s="17">
        <v>7.2163508196149371</v>
      </c>
      <c r="M53" s="17">
        <v>6.8365412394134681</v>
      </c>
      <c r="N53" s="17">
        <v>7.4948999887504009</v>
      </c>
    </row>
    <row r="54" spans="1:14" x14ac:dyDescent="0.25">
      <c r="A54" t="s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x14ac:dyDescent="0.25">
      <c r="A55" s="10" t="s">
        <v>15</v>
      </c>
      <c r="B55" s="17">
        <v>0.62374673275204773</v>
      </c>
      <c r="C55" s="17">
        <v>0.96277032007122965</v>
      </c>
      <c r="D55" s="17">
        <v>1.7732636748376762</v>
      </c>
      <c r="E55" s="17">
        <v>0.54363738580583931</v>
      </c>
      <c r="F55" s="17">
        <v>0.69260597245567967</v>
      </c>
      <c r="G55" s="17">
        <v>0.9474726730821994</v>
      </c>
      <c r="H55" s="17">
        <v>1.7105344175495121</v>
      </c>
      <c r="I55" s="17">
        <v>2.1523892097768096</v>
      </c>
      <c r="J55" s="17">
        <v>2.116875363894565</v>
      </c>
      <c r="K55" s="17">
        <v>4.644874608151655</v>
      </c>
      <c r="L55" s="17">
        <v>3.7322831999898329</v>
      </c>
      <c r="M55" s="17">
        <v>2.6382772151711693</v>
      </c>
      <c r="N55" s="17">
        <v>2.7094284459090221</v>
      </c>
    </row>
    <row r="56" spans="1:14" x14ac:dyDescent="0.25">
      <c r="A56" s="10" t="s">
        <v>14</v>
      </c>
      <c r="B56" s="17">
        <v>0.20739320310765372</v>
      </c>
      <c r="C56" s="17" t="e">
        <v>#VALUE!</v>
      </c>
      <c r="D56" s="17">
        <v>0.55133474793363879</v>
      </c>
      <c r="E56" s="17">
        <v>0.18303441091695244</v>
      </c>
      <c r="F56" s="17">
        <v>0.82599656036323421</v>
      </c>
      <c r="G56" s="17">
        <v>0.51207287965661541</v>
      </c>
      <c r="H56" s="17">
        <v>2.5776154768786159</v>
      </c>
      <c r="I56" s="17">
        <v>2.2896953546438783</v>
      </c>
      <c r="J56" s="17">
        <v>2.1817383618184989</v>
      </c>
      <c r="K56" s="17">
        <v>2.3893116792020606</v>
      </c>
      <c r="L56" s="17">
        <v>2.4107565707821554</v>
      </c>
      <c r="M56" s="17">
        <v>2.7270707122174391</v>
      </c>
      <c r="N56" s="17">
        <v>3.4018233445246389</v>
      </c>
    </row>
    <row r="57" spans="1:14" x14ac:dyDescent="0.25">
      <c r="A57" s="10" t="s">
        <v>36</v>
      </c>
      <c r="B57" s="17">
        <v>0.52996349481050808</v>
      </c>
      <c r="C57" s="17">
        <v>0.49073673815426949</v>
      </c>
      <c r="D57" s="17">
        <v>0.23244972258373395</v>
      </c>
      <c r="E57" s="17">
        <v>0.21997208412943278</v>
      </c>
      <c r="F57" s="17">
        <v>0.20569740718254337</v>
      </c>
      <c r="G57" s="17">
        <v>0.93344014744190706</v>
      </c>
      <c r="H57" s="17">
        <v>1.8313148215712405</v>
      </c>
      <c r="I57" s="17">
        <v>1.2478661112750797</v>
      </c>
      <c r="J57" s="17">
        <v>1.6167252667661736</v>
      </c>
      <c r="K57" s="17">
        <v>0.77240940298976002</v>
      </c>
      <c r="L57" s="17">
        <v>0.82722724031018535</v>
      </c>
      <c r="M57" s="17">
        <v>0.88060044958417549</v>
      </c>
      <c r="N57" s="17">
        <v>1.3262873007042104</v>
      </c>
    </row>
    <row r="58" spans="1:14" x14ac:dyDescent="0.25">
      <c r="A58" s="10" t="s">
        <v>37</v>
      </c>
      <c r="B58" s="17">
        <v>1.1945896927069295</v>
      </c>
      <c r="C58" s="17">
        <v>2.671726084471147</v>
      </c>
      <c r="D58" s="17" t="e">
        <v>#VALUE!</v>
      </c>
      <c r="E58" s="17" t="e">
        <v>#VALUE!</v>
      </c>
      <c r="F58" s="17">
        <v>2.0314843752177114</v>
      </c>
      <c r="G58" s="17">
        <v>1.5853842804234095</v>
      </c>
      <c r="H58" s="17">
        <v>0.79300370911235363</v>
      </c>
      <c r="I58" s="17">
        <v>0.62394936655931921</v>
      </c>
      <c r="J58" s="17">
        <v>0.56067589322561784</v>
      </c>
      <c r="K58" s="17">
        <v>1.7943840958006412</v>
      </c>
      <c r="L58" s="17">
        <v>0.83109348184359955</v>
      </c>
      <c r="M58" s="17">
        <v>1.3161724805743529</v>
      </c>
      <c r="N58" s="17">
        <v>2.5899815179394192</v>
      </c>
    </row>
    <row r="59" spans="1:14" x14ac:dyDescent="0.25">
      <c r="A59" s="10" t="s">
        <v>13</v>
      </c>
      <c r="B59" s="17">
        <v>0.52487927776611376</v>
      </c>
      <c r="C59" s="17">
        <v>0.66856917453821152</v>
      </c>
      <c r="D59" s="17">
        <v>1.0088114637299492</v>
      </c>
      <c r="E59" s="17">
        <v>0.346583209429836</v>
      </c>
      <c r="F59" s="17">
        <v>0.68085967287610683</v>
      </c>
      <c r="G59" s="17">
        <v>0.86041612591903194</v>
      </c>
      <c r="H59" s="17">
        <v>1.9274570964504232</v>
      </c>
      <c r="I59" s="17">
        <v>1.8041097620379223</v>
      </c>
      <c r="J59" s="17">
        <v>1.8671874146103316</v>
      </c>
      <c r="K59" s="17">
        <v>2.5628381399804514</v>
      </c>
      <c r="L59" s="17">
        <v>2.1768442115317885</v>
      </c>
      <c r="M59" s="17">
        <v>1.9305375431636018</v>
      </c>
      <c r="N59" s="17">
        <v>2.3676204230937694</v>
      </c>
    </row>
    <row r="60" spans="1:14" x14ac:dyDescent="0.25">
      <c r="A60" t="s">
        <v>46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5">
      <c r="A61" s="10" t="s">
        <v>15</v>
      </c>
      <c r="B61" s="17">
        <v>0.63019172907647381</v>
      </c>
      <c r="C61" s="17">
        <v>1.0363472314595068</v>
      </c>
      <c r="D61" s="17">
        <v>0.45087773602447512</v>
      </c>
      <c r="E61" s="17">
        <v>1.6253817646897033</v>
      </c>
      <c r="F61" s="17">
        <v>1.7240836966534447</v>
      </c>
      <c r="G61" s="17">
        <v>2.8632520411467901</v>
      </c>
      <c r="H61" s="17">
        <v>4.5828438554390338</v>
      </c>
      <c r="I61" s="17">
        <v>5.1921956855105869</v>
      </c>
      <c r="J61" s="17">
        <v>9.3856539187180914</v>
      </c>
      <c r="K61" s="17">
        <v>6.637460457264158</v>
      </c>
      <c r="L61" s="17">
        <v>6.8925179474287264</v>
      </c>
      <c r="M61" s="17">
        <v>7.8150060953266607</v>
      </c>
      <c r="N61" s="17">
        <v>9.3510015123411812</v>
      </c>
    </row>
    <row r="62" spans="1:14" x14ac:dyDescent="0.25">
      <c r="A62" s="10" t="s">
        <v>14</v>
      </c>
      <c r="B62" s="17" t="e">
        <v>#VALUE!</v>
      </c>
      <c r="C62" s="17">
        <v>0.91363027122796836</v>
      </c>
      <c r="D62" s="17">
        <v>0.59542995190018544</v>
      </c>
      <c r="E62" s="17">
        <v>1.4205718982183324</v>
      </c>
      <c r="F62" s="17">
        <v>3.747097311495728</v>
      </c>
      <c r="G62" s="17">
        <v>2.487052761395891</v>
      </c>
      <c r="H62" s="17">
        <v>3.6764390770730753</v>
      </c>
      <c r="I62" s="17">
        <v>5.4763519435845645</v>
      </c>
      <c r="J62" s="17">
        <v>6.1053838157496951</v>
      </c>
      <c r="K62" s="17">
        <v>6.8709223538530431</v>
      </c>
      <c r="L62" s="17">
        <v>5.2788775238248808</v>
      </c>
      <c r="M62" s="17">
        <v>5.3930282096563191</v>
      </c>
      <c r="N62" s="17">
        <v>5.2291842547022336</v>
      </c>
    </row>
    <row r="63" spans="1:14" x14ac:dyDescent="0.25">
      <c r="A63" s="10" t="s">
        <v>36</v>
      </c>
      <c r="B63" s="17" t="e">
        <v>#VALUE!</v>
      </c>
      <c r="C63" s="17">
        <v>0.52895191094431193</v>
      </c>
      <c r="D63" s="17">
        <v>0.23341708024763796</v>
      </c>
      <c r="E63" s="17">
        <v>0.22506480599543949</v>
      </c>
      <c r="F63" s="17">
        <v>0.87815834914224822</v>
      </c>
      <c r="G63" s="17">
        <v>0.86623422206731082</v>
      </c>
      <c r="H63" s="17">
        <v>0.38477564058084446</v>
      </c>
      <c r="I63" s="17">
        <v>0.87317672799662405</v>
      </c>
      <c r="J63" s="17">
        <v>1.0895869191092247</v>
      </c>
      <c r="K63" s="17">
        <v>2.6621505286184983</v>
      </c>
      <c r="L63" s="17">
        <v>2.3745522691712835</v>
      </c>
      <c r="M63" s="17">
        <v>1.4729202622519817</v>
      </c>
      <c r="N63" s="17">
        <v>3.4749242452639346</v>
      </c>
    </row>
    <row r="64" spans="1:14" x14ac:dyDescent="0.25">
      <c r="A64" s="10" t="s">
        <v>37</v>
      </c>
      <c r="B64" s="17">
        <v>1.5494502893305104</v>
      </c>
      <c r="C64" s="17" t="e">
        <v>#VALUE!</v>
      </c>
      <c r="D64" s="17" t="e">
        <v>#VALUE!</v>
      </c>
      <c r="E64" s="17">
        <v>1.9520278216331188</v>
      </c>
      <c r="F64" s="17">
        <v>3.221632996871671</v>
      </c>
      <c r="G64" s="17">
        <v>2.68039430894104</v>
      </c>
      <c r="H64" s="17">
        <v>2.9214238786217526</v>
      </c>
      <c r="I64" s="17">
        <v>4.8407916308781838</v>
      </c>
      <c r="J64" s="17">
        <v>0.63131101429745973</v>
      </c>
      <c r="K64" s="17">
        <v>2.9852013071551129</v>
      </c>
      <c r="L64" s="17">
        <v>4.4412701106148589</v>
      </c>
      <c r="M64" s="17">
        <v>2.483092458518783</v>
      </c>
      <c r="N64" s="17">
        <v>1.1398138189526261</v>
      </c>
    </row>
    <row r="65" spans="1:14" x14ac:dyDescent="0.25">
      <c r="A65" s="10" t="s">
        <v>13</v>
      </c>
      <c r="B65" s="17">
        <v>0.32312135226285921</v>
      </c>
      <c r="C65" s="17">
        <v>0.78823760319015512</v>
      </c>
      <c r="D65" s="17">
        <v>0.38487710104409456</v>
      </c>
      <c r="E65" s="17">
        <v>1.1283175356341484</v>
      </c>
      <c r="F65" s="17">
        <v>2.0594762016491988</v>
      </c>
      <c r="G65" s="17">
        <v>2.0869374983808244</v>
      </c>
      <c r="H65" s="17">
        <v>2.6769687696369751</v>
      </c>
      <c r="I65" s="17">
        <v>3.5187799355028337</v>
      </c>
      <c r="J65" s="17">
        <v>4.5970515322716397</v>
      </c>
      <c r="K65" s="17">
        <v>4.7428929697981674</v>
      </c>
      <c r="L65" s="17">
        <v>4.5242294791146271</v>
      </c>
      <c r="M65" s="17">
        <v>4.188128219232885</v>
      </c>
      <c r="N65" s="17">
        <v>5.2743295315230112</v>
      </c>
    </row>
    <row r="66" spans="1:14" x14ac:dyDescent="0.25">
      <c r="A66" t="s">
        <v>47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0" t="s">
        <v>15</v>
      </c>
      <c r="B67" s="17">
        <v>1.0627094761118692</v>
      </c>
      <c r="C67" s="17">
        <v>1.1633870074192449</v>
      </c>
      <c r="D67" s="17">
        <v>1.715272877547559</v>
      </c>
      <c r="E67" s="17">
        <v>1.6142103300338342</v>
      </c>
      <c r="F67" s="17">
        <v>1.4661798097019649</v>
      </c>
      <c r="G67" s="17">
        <v>1.8317107335640224</v>
      </c>
      <c r="H67" s="17">
        <v>2.3566834118289406</v>
      </c>
      <c r="I67" s="17">
        <v>2.796767938829031</v>
      </c>
      <c r="J67" s="17">
        <v>2.9286097736913352</v>
      </c>
      <c r="K67" s="17">
        <v>4.6693034950000882</v>
      </c>
      <c r="L67" s="17">
        <v>5.0420880619258943</v>
      </c>
      <c r="M67" s="17">
        <v>4.3834596839349986</v>
      </c>
      <c r="N67" s="17">
        <v>5.6229488516616888</v>
      </c>
    </row>
    <row r="68" spans="1:14" x14ac:dyDescent="0.25">
      <c r="A68" s="10" t="s">
        <v>14</v>
      </c>
      <c r="B68" s="17">
        <v>1.284704749168659</v>
      </c>
      <c r="C68" s="17">
        <v>1.4723429318548724</v>
      </c>
      <c r="D68" s="17">
        <v>2.0294134844867924</v>
      </c>
      <c r="E68" s="17">
        <v>2.4944752413232987</v>
      </c>
      <c r="F68" s="17">
        <v>2.470992530029863</v>
      </c>
      <c r="G68" s="17">
        <v>2.8262804340106089</v>
      </c>
      <c r="H68" s="17">
        <v>2.8362147565699267</v>
      </c>
      <c r="I68" s="17">
        <v>4.1840039751886557</v>
      </c>
      <c r="J68" s="17">
        <v>3.6557978914514937</v>
      </c>
      <c r="K68" s="17">
        <v>3.8025807388844588</v>
      </c>
      <c r="L68" s="17">
        <v>2.5055776390960571</v>
      </c>
      <c r="M68" s="17">
        <v>3.5337092066813316</v>
      </c>
      <c r="N68" s="17">
        <v>3.4841576584206004</v>
      </c>
    </row>
    <row r="69" spans="1:14" x14ac:dyDescent="0.25">
      <c r="A69" s="10" t="s">
        <v>36</v>
      </c>
      <c r="B69" s="17">
        <v>1.1937708808149126</v>
      </c>
      <c r="C69" s="17">
        <v>0.9339782734038039</v>
      </c>
      <c r="D69" s="17">
        <v>0.83265242512611337</v>
      </c>
      <c r="E69" s="17">
        <v>0.54185312897772275</v>
      </c>
      <c r="F69" s="17">
        <v>0.81566831859841216</v>
      </c>
      <c r="G69" s="17">
        <v>0.85301766081311103</v>
      </c>
      <c r="H69" s="17">
        <v>1.1464744394657622</v>
      </c>
      <c r="I69" s="17">
        <v>1.4819400391115791</v>
      </c>
      <c r="J69" s="17">
        <v>1.8061952318091812</v>
      </c>
      <c r="K69" s="17">
        <v>1.6338021172416111</v>
      </c>
      <c r="L69" s="17">
        <v>1.2516711627750703</v>
      </c>
      <c r="M69" s="17">
        <v>1.2992025234716593</v>
      </c>
      <c r="N69" s="17">
        <v>1.761223042554082</v>
      </c>
    </row>
    <row r="70" spans="1:14" x14ac:dyDescent="0.25">
      <c r="A70" s="10" t="s">
        <v>37</v>
      </c>
      <c r="B70" s="17">
        <v>2.9287607154997661</v>
      </c>
      <c r="C70" s="17">
        <v>3.2256038604051391</v>
      </c>
      <c r="D70" s="17">
        <v>4.5696371918741914</v>
      </c>
      <c r="E70" s="17">
        <v>2.5564460433925333</v>
      </c>
      <c r="F70" s="17">
        <v>3.6657514554230839</v>
      </c>
      <c r="G70" s="17">
        <v>2.7953515705251957</v>
      </c>
      <c r="H70" s="17">
        <v>3.831352768438681</v>
      </c>
      <c r="I70" s="17">
        <v>3.0946881909585979</v>
      </c>
      <c r="J70" s="17">
        <v>3.3304290134904271</v>
      </c>
      <c r="K70" s="17">
        <v>2.0937668505589686</v>
      </c>
      <c r="L70" s="17">
        <v>1.6185473438270797</v>
      </c>
      <c r="M70" s="17">
        <v>1.5130067636660138</v>
      </c>
      <c r="N70" s="17">
        <v>1.7365643436567708</v>
      </c>
    </row>
    <row r="71" spans="1:14" x14ac:dyDescent="0.25">
      <c r="A71" s="11" t="s">
        <v>13</v>
      </c>
      <c r="B71" s="24">
        <v>1.2247760593668295</v>
      </c>
      <c r="C71" s="24">
        <v>1.2634661804848804</v>
      </c>
      <c r="D71" s="24">
        <v>1.6533475741671055</v>
      </c>
      <c r="E71" s="24">
        <v>1.5430964504314781</v>
      </c>
      <c r="F71" s="24">
        <v>1.6269374529385885</v>
      </c>
      <c r="G71" s="24">
        <v>1.8070436794866269</v>
      </c>
      <c r="H71" s="24">
        <v>2.137092863260579</v>
      </c>
      <c r="I71" s="24">
        <v>2.6678214522381354</v>
      </c>
      <c r="J71" s="24">
        <v>2.7241319483095023</v>
      </c>
      <c r="K71" s="24">
        <v>3.0636604871567692</v>
      </c>
      <c r="L71" s="24">
        <v>2.6366645543251321</v>
      </c>
      <c r="M71" s="24">
        <v>2.6578239022206209</v>
      </c>
      <c r="N71" s="24">
        <v>3.1725628306240088</v>
      </c>
    </row>
    <row r="72" spans="1:14" x14ac:dyDescent="0.25">
      <c r="A72" s="5" t="s">
        <v>10</v>
      </c>
    </row>
    <row r="73" spans="1:14" x14ac:dyDescent="0.25">
      <c r="A73" s="29" t="str">
        <f>Ficha!$B$7</f>
        <v>Ministério da Saúde - Sistema de Informações sobre Mortalidade (SIM)
Base demográfica do Ministério da Saúde</v>
      </c>
      <c r="B73" s="29"/>
      <c r="C73" s="29"/>
      <c r="D73" s="29"/>
      <c r="E73" s="29"/>
      <c r="F73" s="29"/>
      <c r="G73" s="29"/>
      <c r="H73" s="29"/>
      <c r="I73" s="29"/>
      <c r="J73" s="29"/>
    </row>
    <row r="74" spans="1:14" x14ac:dyDescent="0.25">
      <c r="A74" t="s">
        <v>9</v>
      </c>
    </row>
    <row r="75" spans="1:14" x14ac:dyDescent="0.25">
      <c r="A75" s="29" t="str">
        <f>Ficha!$B$12</f>
        <v>1. Como aids, foram considerados os códigos B20 a B24 do capítulo I – Algumas doenças infecciosas e parasitárias da CID-10.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4" x14ac:dyDescent="0.25">
      <c r="A76" s="29" t="str">
        <f>Ficha!$B$13</f>
        <v>2. O grande número de casos sem informações sobre escolaridade limita as análises do indicador. Estes casos foram distribuídos proporcionalmente pelas demais faixas de escolaridade.</v>
      </c>
      <c r="B76" s="29"/>
      <c r="C76" s="29"/>
      <c r="D76" s="29"/>
      <c r="E76" s="29"/>
      <c r="F76" s="29"/>
      <c r="G76" s="29"/>
      <c r="H76" s="29"/>
      <c r="I76" s="29"/>
      <c r="J76" s="29"/>
    </row>
    <row r="77" spans="1:14" x14ac:dyDescent="0.25">
      <c r="A77" s="29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4" x14ac:dyDescent="0.25">
      <c r="A78" s="29" t="str">
        <f>Ficha!$B$15</f>
        <v>4. Foi adotada a população de 15 anos e mais para diminuir o efeito da baixa escolaridade de crianças.</v>
      </c>
      <c r="B78" s="29"/>
      <c r="C78" s="29"/>
      <c r="D78" s="29"/>
      <c r="E78" s="29"/>
      <c r="F78" s="29"/>
      <c r="G78" s="29"/>
      <c r="H78" s="29"/>
      <c r="I78" s="29"/>
      <c r="J78" s="29"/>
    </row>
    <row r="79" spans="1:14" x14ac:dyDescent="0.25">
      <c r="A79" s="29" t="str">
        <f>Ficha!$B$16</f>
        <v>5. A distribuição da população segundo a escolaridade foi efetuada aplicando-se a distribuição encontrada nas PNAD sobre a Base demográfica do Ministério da Saúde.</v>
      </c>
      <c r="B79" s="29"/>
      <c r="C79" s="29"/>
      <c r="D79" s="29"/>
      <c r="E79" s="29"/>
      <c r="F79" s="29"/>
      <c r="G79" s="29"/>
      <c r="H79" s="29"/>
      <c r="I79" s="29"/>
      <c r="J79" s="29"/>
    </row>
    <row r="80" spans="1:14" x14ac:dyDescent="0.25">
      <c r="A80" s="29" t="str">
        <f>Ficha!$B$17</f>
        <v>6. Óbitos sem assistência médica ou com causa mal definida podem interferir no indicador.</v>
      </c>
      <c r="B80" s="29"/>
      <c r="C80" s="29"/>
      <c r="D80" s="29"/>
      <c r="E80" s="29"/>
      <c r="F80" s="29"/>
      <c r="G80" s="29"/>
      <c r="H80" s="29"/>
      <c r="I80" s="29"/>
      <c r="J80" s="29"/>
    </row>
    <row r="82" spans="1:2" x14ac:dyDescent="0.25">
      <c r="A82" t="s">
        <v>11</v>
      </c>
      <c r="B82" s="1">
        <f>Ficha!$B$20</f>
        <v>42998</v>
      </c>
    </row>
    <row r="83" spans="1:2" x14ac:dyDescent="0.25">
      <c r="B83" s="1" t="str">
        <f>Ficha!$B$21</f>
        <v>CEPI-DSS/ ENSP/FIOCRUZ</v>
      </c>
    </row>
  </sheetData>
  <mergeCells count="8">
    <mergeCell ref="A3:J3"/>
    <mergeCell ref="A80:J80"/>
    <mergeCell ref="A73:J73"/>
    <mergeCell ref="A75:J75"/>
    <mergeCell ref="A76:J76"/>
    <mergeCell ref="A77:J77"/>
    <mergeCell ref="A78:J78"/>
    <mergeCell ref="A79:J79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39"/>
  <sheetViews>
    <sheetView workbookViewId="0">
      <pane ySplit="4" topLeftCell="A5" activePane="bottomLeft" state="frozen"/>
      <selection activeCell="B6" sqref="B6"/>
      <selection pane="bottomLeft" activeCell="O29" sqref="O2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28" t="str">
        <f>Ficha!A4</f>
        <v>Ind020204RNE - Taxa de mortalidade específica por aids na população de 15 anos e mais, por ano, segundo Brasil, Região Nordeste, estados da região Nordeste e escolaridade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ht="15" customHeight="1" x14ac:dyDescent="0.25"/>
    <row r="28" spans="1:11" x14ac:dyDescent="0.25">
      <c r="A28" s="5" t="s">
        <v>10</v>
      </c>
    </row>
    <row r="29" spans="1:11" ht="30" customHeight="1" x14ac:dyDescent="0.25">
      <c r="A29" s="29" t="str">
        <f>Ficha!$B$7</f>
        <v>Ministério da Saúde - Sistema de Informações sobre Mortalidade (SIM)
Base demográfica do Ministério da Saúde</v>
      </c>
      <c r="B29" s="29"/>
      <c r="C29" s="29"/>
      <c r="D29" s="29"/>
      <c r="E29" s="29"/>
      <c r="F29" s="29"/>
      <c r="G29" s="29"/>
      <c r="H29" s="29"/>
      <c r="I29" s="29"/>
      <c r="J29" s="29"/>
      <c r="K29" s="9"/>
    </row>
    <row r="30" spans="1:11" x14ac:dyDescent="0.25">
      <c r="A30" t="s">
        <v>9</v>
      </c>
    </row>
    <row r="31" spans="1:11" ht="15" customHeight="1" x14ac:dyDescent="0.25">
      <c r="A31" s="29" t="str">
        <f>Ficha!$B$12</f>
        <v>1. Como aids, foram considerados os códigos B20 a B24 do capítulo I – Algumas doenças infecciosas e parasitárias da CID-10.</v>
      </c>
      <c r="B31" s="29"/>
      <c r="C31" s="29"/>
      <c r="D31" s="29"/>
      <c r="E31" s="29"/>
      <c r="F31" s="29"/>
      <c r="G31" s="29"/>
      <c r="H31" s="29"/>
      <c r="I31" s="29"/>
      <c r="J31" s="29"/>
      <c r="K31" s="9"/>
    </row>
    <row r="32" spans="1:11" ht="30" customHeight="1" x14ac:dyDescent="0.25">
      <c r="A32" s="29" t="str">
        <f>Ficha!$B$13</f>
        <v>2. O grande número de casos sem informações sobre escolaridade limita as análises do indicador. Estes casos foram distribuídos proporcionalmente pelas demais faixas de escolaridade.</v>
      </c>
      <c r="B32" s="29"/>
      <c r="C32" s="29"/>
      <c r="D32" s="29"/>
      <c r="E32" s="29"/>
      <c r="F32" s="29"/>
      <c r="G32" s="29"/>
      <c r="H32" s="29"/>
      <c r="I32" s="29"/>
      <c r="J32" s="29"/>
      <c r="K32" s="9"/>
    </row>
    <row r="33" spans="1:11" ht="30" customHeight="1" x14ac:dyDescent="0.25">
      <c r="A33" s="29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33" s="29"/>
      <c r="C33" s="29"/>
      <c r="D33" s="29"/>
      <c r="E33" s="29"/>
      <c r="F33" s="29"/>
      <c r="G33" s="29"/>
      <c r="H33" s="29"/>
      <c r="I33" s="29"/>
      <c r="J33" s="29"/>
      <c r="K33" s="9"/>
    </row>
    <row r="34" spans="1:11" ht="15" customHeight="1" x14ac:dyDescent="0.25">
      <c r="A34" s="29" t="str">
        <f>Ficha!$B$15</f>
        <v>4. Foi adotada a população de 15 anos e mais para diminuir o efeito da baixa escolaridade de crianças.</v>
      </c>
      <c r="B34" s="29"/>
      <c r="C34" s="29"/>
      <c r="D34" s="29"/>
      <c r="E34" s="29"/>
      <c r="F34" s="29"/>
      <c r="G34" s="29"/>
      <c r="H34" s="29"/>
      <c r="I34" s="29"/>
      <c r="J34" s="29"/>
      <c r="K34" s="9"/>
    </row>
    <row r="35" spans="1:11" ht="30" customHeight="1" x14ac:dyDescent="0.25">
      <c r="A35" s="29" t="str">
        <f>Ficha!$B$16</f>
        <v>5. A distribuição da população segundo a escolaridade foi efetuada aplicando-se a distribuição encontrada nas PNAD sobre a Base demográfica do Ministério da Saúde.</v>
      </c>
      <c r="B35" s="29"/>
      <c r="C35" s="29"/>
      <c r="D35" s="29"/>
      <c r="E35" s="29"/>
      <c r="F35" s="29"/>
      <c r="G35" s="29"/>
      <c r="H35" s="29"/>
      <c r="I35" s="29"/>
      <c r="J35" s="29"/>
      <c r="K35" s="9"/>
    </row>
    <row r="36" spans="1:11" ht="15" customHeight="1" x14ac:dyDescent="0.25">
      <c r="A36" s="29" t="str">
        <f>Ficha!$B$17</f>
        <v>6. Óbitos sem assistência médica ou com causa mal definida podem interferir no indicador.</v>
      </c>
      <c r="B36" s="29"/>
      <c r="C36" s="29"/>
      <c r="D36" s="29"/>
      <c r="E36" s="29"/>
      <c r="F36" s="29"/>
      <c r="G36" s="29"/>
      <c r="H36" s="29"/>
      <c r="I36" s="29"/>
      <c r="J36" s="29"/>
      <c r="K36" s="9"/>
    </row>
    <row r="38" spans="1:11" x14ac:dyDescent="0.25">
      <c r="A38" t="s">
        <v>11</v>
      </c>
      <c r="B38" s="1">
        <f>Ficha!$B$20</f>
        <v>42998</v>
      </c>
    </row>
    <row r="39" spans="1:11" x14ac:dyDescent="0.25">
      <c r="B39" s="1" t="str">
        <f>Ficha!$B$21</f>
        <v>CEPI-DSS/ ENSP/FIOCRUZ</v>
      </c>
    </row>
  </sheetData>
  <mergeCells count="8">
    <mergeCell ref="A31:J31"/>
    <mergeCell ref="A29:J29"/>
    <mergeCell ref="A3:L3"/>
    <mergeCell ref="A36:J36"/>
    <mergeCell ref="A35:J35"/>
    <mergeCell ref="A34:J34"/>
    <mergeCell ref="A33:J33"/>
    <mergeCell ref="A32:J32"/>
  </mergeCells>
  <pageMargins left="0.70866141732283472" right="0.70866141732283472" top="0.62" bottom="0.65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2021-08-26T21:26:59Z</cp:lastPrinted>
  <dcterms:created xsi:type="dcterms:W3CDTF">2011-12-20T12:08:29Z</dcterms:created>
  <dcterms:modified xsi:type="dcterms:W3CDTF">2021-08-26T21:27:21Z</dcterms:modified>
</cp:coreProperties>
</file>