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123" i="12" l="1"/>
  <c r="B83" i="11"/>
  <c r="B122" i="12" l="1"/>
  <c r="A120" i="12"/>
  <c r="A119" i="12"/>
  <c r="A118" i="12"/>
  <c r="A117" i="12"/>
  <c r="A116" i="12"/>
  <c r="A115" i="12"/>
  <c r="A113" i="12"/>
  <c r="A3" i="12"/>
  <c r="A2" i="12"/>
  <c r="A1" i="12"/>
  <c r="B82" i="11"/>
  <c r="A80" i="11"/>
  <c r="A79" i="11"/>
  <c r="A78" i="11"/>
  <c r="A77" i="11"/>
  <c r="A76" i="11"/>
  <c r="A75" i="11"/>
  <c r="A73" i="11"/>
  <c r="A3" i="11"/>
  <c r="A2" i="11"/>
  <c r="A1" i="11"/>
</calcChain>
</file>

<file path=xl/sharedStrings.xml><?xml version="1.0" encoding="utf-8"?>
<sst xmlns="http://schemas.openxmlformats.org/spreadsheetml/2006/main" count="104" uniqueCount="50">
  <si>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</si>
  <si>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</si>
  <si>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</si>
  <si>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</si>
  <si>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</si>
  <si>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</si>
  <si>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</si>
  <si>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</si>
  <si>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</si>
  <si>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</si>
  <si>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</si>
  <si>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</si>
  <si>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</si>
  <si>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Total</t>
  </si>
  <si>
    <t>4 a 7 anos</t>
  </si>
  <si>
    <t>0 a 3 anos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</si>
  <si>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</si>
  <si>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</si>
  <si>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</si>
  <si>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</si>
  <si>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</si>
  <si>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</si>
  <si>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</si>
  <si>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2. O grande número de casos sem informações sobre escolaridade limita as análises do indicador. Estes casos foram distribuídos proporcionalmente pelas demais faixas de escolaridade.</t>
  </si>
  <si>
    <t>Taxa de mortalidade específica por doenças cerebrovasculares na população de 15 anos e mais</t>
  </si>
  <si>
    <t>Número de óbitos por doenças cerebrovasculares, por 100 mil habitantes, na população residente de 15 anos e mais, em determinado espaço geográfico, no ano considerado.</t>
  </si>
  <si>
    <t>Número de óbitos de residentes de 15 anos ou mais por doenças cerebrovasculares /
População residente de 15 anos ou mais * 100.000</t>
  </si>
  <si>
    <t>1. Como doenças cerebrovasculares, foram considerados os códigos I60-I69 do capítulo IX – Doenças do aparelho circulatório da CID-10.</t>
  </si>
  <si>
    <t>CEPI-DSS/ ENSP/FIOCRUZ</t>
  </si>
  <si>
    <t>Como Citar</t>
  </si>
  <si>
    <t>Brasil</t>
  </si>
  <si>
    <t>Ind020207RNE - Taxa de mortalidade específica por doenças cerebrovasculares na população de 15 anos e mais, por ano, segundo Brasil, Região Nordeste, estados da região Nordeste e escolaridade</t>
  </si>
  <si>
    <t>Brasil, Região Nordeste, estados da região Nordeste e escolaridade</t>
  </si>
  <si>
    <t>2001-2009;2011-2014</t>
  </si>
  <si>
    <t>Período:2001-2009;2011-2014</t>
  </si>
  <si>
    <t>7.  Em 2011, houve uma mudança no conteúdo da Declaração de Óbito, com maior detalhamento das informações coletadas.</t>
  </si>
  <si>
    <t>Escolaridade</t>
  </si>
  <si>
    <t>8 a 11 anos</t>
  </si>
  <si>
    <t>12 anos e mais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</si>
  <si>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</si>
  <si>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</si>
  <si>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</si>
  <si>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</si>
  <si>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</si>
  <si>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</si>
  <si>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</si>
  <si>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</si>
  <si>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</si>
  <si>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</si>
  <si>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Ind020207RNE - Taxa de mortalidade específica por doenças cerebrovasculares na população de 15 anos e mais, por ano, segundo Brasil, Região Nordeste, estados da região Nordeste e escolaridade [Internet]. Rio de Janeiro: Portal Determinantes Sociais da Saúde. Observatório sobre Iniquidades em Saúde. CEPI-DSS/ENSP/FIOCRUZ; 2017 Set 21. Disponível em: https://dssbr.ensp.fiocruz.br/site/wp-content/uploads/2021/08/Ind020207RNE-20170921.xlsx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</si>
</sst>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1" xfId="0" applyBorder="1" applyAlignment="1">
      <alignment horizontal="left" indent="1"/>
    </xf>
    <xf numFmtId="165" fontId="0" fillId="0" borderId="0" xfId="0" applyNumberFormat="1"/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Border="1"/>
    <xf numFmtId="165" fontId="1" fillId="0" borderId="0" xfId="1" applyNumberFormat="1" applyFont="1" applyBorder="1"/>
    <xf numFmtId="0" fontId="0" fillId="0" borderId="0" xfId="0" applyBorder="1" applyAlignment="1">
      <alignment horizontal="left" indent="1"/>
    </xf>
    <xf numFmtId="165" fontId="1" fillId="0" borderId="0" xfId="2" applyNumberFormat="1" applyFont="1" applyBorder="1"/>
    <xf numFmtId="165" fontId="0" fillId="0" borderId="0" xfId="0" applyNumberFormat="1" applyBorder="1"/>
    <xf numFmtId="165" fontId="0" fillId="0" borderId="0" xfId="0" applyNumberFormat="1" applyFill="1" applyBorder="1" applyAlignment="1">
      <alignment wrapText="1"/>
    </xf>
    <xf numFmtId="165" fontId="0" fillId="0" borderId="1" xfId="0" applyNumberForma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Brasil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_(* #,##0.0_);_(* \(#,##0.0\);_(* "-"??_);_(@_)</c:formatCode>
                <c:ptCount val="13"/>
                <c:pt idx="0">
                  <c:v>100.16060270257397</c:v>
                </c:pt>
                <c:pt idx="1">
                  <c:v>108.18483872584657</c:v>
                </c:pt>
                <c:pt idx="2">
                  <c:v>112.92400225429859</c:v>
                </c:pt>
                <c:pt idx="3">
                  <c:v>115.50775353590497</c:v>
                </c:pt>
                <c:pt idx="4">
                  <c:v>116.47909503292666</c:v>
                </c:pt>
                <c:pt idx="5">
                  <c:v>130.34331765546668</c:v>
                </c:pt>
                <c:pt idx="6">
                  <c:v>132.76433454917074</c:v>
                </c:pt>
                <c:pt idx="7">
                  <c:v>141.372285949288</c:v>
                </c:pt>
                <c:pt idx="8">
                  <c:v>143.72321282683561</c:v>
                </c:pt>
                <c:pt idx="9">
                  <c:v>164.08161355307305</c:v>
                </c:pt>
                <c:pt idx="10">
                  <c:v>182.30988676426796</c:v>
                </c:pt>
                <c:pt idx="11">
                  <c:v>179.88619237643172</c:v>
                </c:pt>
                <c:pt idx="12">
                  <c:v>180.90099205375725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_(* #,##0.0_);_(* \(#,##0.0\);_(* "-"??_);_(@_)</c:formatCode>
                <c:ptCount val="13"/>
                <c:pt idx="0">
                  <c:v>27.693045709464361</c:v>
                </c:pt>
                <c:pt idx="1">
                  <c:v>29.239949568797638</c:v>
                </c:pt>
                <c:pt idx="2">
                  <c:v>31.905135040760044</c:v>
                </c:pt>
                <c:pt idx="3">
                  <c:v>34.974646437223853</c:v>
                </c:pt>
                <c:pt idx="4">
                  <c:v>34.269807760491858</c:v>
                </c:pt>
                <c:pt idx="5">
                  <c:v>39.029517971651188</c:v>
                </c:pt>
                <c:pt idx="6">
                  <c:v>42.311714976989997</c:v>
                </c:pt>
                <c:pt idx="7">
                  <c:v>47.595228642015428</c:v>
                </c:pt>
                <c:pt idx="8">
                  <c:v>49.657974298762014</c:v>
                </c:pt>
                <c:pt idx="9">
                  <c:v>47.71907416207123</c:v>
                </c:pt>
                <c:pt idx="10">
                  <c:v>43.616877090083172</c:v>
                </c:pt>
                <c:pt idx="11">
                  <c:v>46.71265112454455</c:v>
                </c:pt>
                <c:pt idx="12">
                  <c:v>47.534697675425214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_(* #,##0.0_);_(* \(#,##0.0\);_(* "-"??_);_(@_)</c:formatCode>
                <c:ptCount val="13"/>
                <c:pt idx="0">
                  <c:v>9.0026173741636573</c:v>
                </c:pt>
                <c:pt idx="1">
                  <c:v>9.1335489844033084</c:v>
                </c:pt>
                <c:pt idx="2">
                  <c:v>9.4251833620748773</c:v>
                </c:pt>
                <c:pt idx="3">
                  <c:v>9.5812456224518954</c:v>
                </c:pt>
                <c:pt idx="4">
                  <c:v>9.6598697446460022</c:v>
                </c:pt>
                <c:pt idx="5">
                  <c:v>10.249458758219816</c:v>
                </c:pt>
                <c:pt idx="6">
                  <c:v>10.447899851756128</c:v>
                </c:pt>
                <c:pt idx="7">
                  <c:v>10.659038978106908</c:v>
                </c:pt>
                <c:pt idx="8">
                  <c:v>11.259305328554358</c:v>
                </c:pt>
                <c:pt idx="9">
                  <c:v>11.908236792302114</c:v>
                </c:pt>
                <c:pt idx="10">
                  <c:v>12.322952595769586</c:v>
                </c:pt>
                <c:pt idx="11">
                  <c:v>12.273940764265852</c:v>
                </c:pt>
                <c:pt idx="12">
                  <c:v>13.108886561365903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_(* #,##0.0_);_(* \(#,##0.0\);_(* "-"??_);_(@_)</c:formatCode>
                <c:ptCount val="13"/>
                <c:pt idx="0">
                  <c:v>19.752761965097317</c:v>
                </c:pt>
                <c:pt idx="1">
                  <c:v>19.87023166614609</c:v>
                </c:pt>
                <c:pt idx="2">
                  <c:v>18.486935945261834</c:v>
                </c:pt>
                <c:pt idx="3">
                  <c:v>19.988374723589089</c:v>
                </c:pt>
                <c:pt idx="4">
                  <c:v>19.460604323672825</c:v>
                </c:pt>
                <c:pt idx="5">
                  <c:v>19.014485865508718</c:v>
                </c:pt>
                <c:pt idx="6">
                  <c:v>17.642281257132925</c:v>
                </c:pt>
                <c:pt idx="7">
                  <c:v>18.132278144338862</c:v>
                </c:pt>
                <c:pt idx="8">
                  <c:v>17.306745756848507</c:v>
                </c:pt>
                <c:pt idx="9">
                  <c:v>14.178262017805343</c:v>
                </c:pt>
                <c:pt idx="10">
                  <c:v>12.059727894537867</c:v>
                </c:pt>
                <c:pt idx="11">
                  <c:v>11.323910117710726</c:v>
                </c:pt>
                <c:pt idx="12">
                  <c:v>11.132952947585997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472400"/>
        <c:axId val="163468088"/>
      </c:lineChart>
      <c:catAx>
        <c:axId val="163472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468088"/>
        <c:crosses val="autoZero"/>
        <c:auto val="1"/>
        <c:lblAlgn val="ctr"/>
        <c:lblOffset val="100"/>
        <c:noMultiLvlLbl val="0"/>
      </c:catAx>
      <c:valAx>
        <c:axId val="163468088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4724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Sergipe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Tabela!$A$61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Tabela!$B$61:$N$61</c:f>
              <c:numCache>
                <c:formatCode>_(* #,##0.0_);_(* \(#,##0.0\);_(* "-"??_);_(@_)</c:formatCode>
                <c:ptCount val="13"/>
                <c:pt idx="0">
                  <c:v>23.947285704906008</c:v>
                </c:pt>
                <c:pt idx="1">
                  <c:v>30.468608604909495</c:v>
                </c:pt>
                <c:pt idx="2">
                  <c:v>40.353557374190515</c:v>
                </c:pt>
                <c:pt idx="3">
                  <c:v>74.303166385815004</c:v>
                </c:pt>
                <c:pt idx="4">
                  <c:v>88.143778991407359</c:v>
                </c:pt>
                <c:pt idx="5">
                  <c:v>105.27957505139734</c:v>
                </c:pt>
                <c:pt idx="6">
                  <c:v>121.21621997636244</c:v>
                </c:pt>
                <c:pt idx="7">
                  <c:v>130.06450192204019</c:v>
                </c:pt>
                <c:pt idx="8">
                  <c:v>145.71227708809835</c:v>
                </c:pt>
                <c:pt idx="9">
                  <c:v>138.89500586497221</c:v>
                </c:pt>
                <c:pt idx="10">
                  <c:v>137.85035894857452</c:v>
                </c:pt>
                <c:pt idx="11">
                  <c:v>135.84319418641346</c:v>
                </c:pt>
                <c:pt idx="12">
                  <c:v>140.26502268511771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Tabela!$A$62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Tabela!$B$62:$N$62</c:f>
              <c:numCache>
                <c:formatCode>_(* #,##0.0_);_(* \(#,##0.0\);_(* "-"??_);_(@_)</c:formatCode>
                <c:ptCount val="13"/>
                <c:pt idx="0">
                  <c:v>3.8295968503626492</c:v>
                </c:pt>
                <c:pt idx="1">
                  <c:v>6.0908684748531217</c:v>
                </c:pt>
                <c:pt idx="2">
                  <c:v>7.1451594228022248</c:v>
                </c:pt>
                <c:pt idx="3">
                  <c:v>10.228117667171993</c:v>
                </c:pt>
                <c:pt idx="4">
                  <c:v>21.617869104783047</c:v>
                </c:pt>
                <c:pt idx="5">
                  <c:v>32.055346702435926</c:v>
                </c:pt>
                <c:pt idx="6">
                  <c:v>31.862472001299984</c:v>
                </c:pt>
                <c:pt idx="7">
                  <c:v>33.722798810494425</c:v>
                </c:pt>
                <c:pt idx="8">
                  <c:v>37.213768019807674</c:v>
                </c:pt>
                <c:pt idx="9">
                  <c:v>57.71574777236556</c:v>
                </c:pt>
                <c:pt idx="10">
                  <c:v>50.677224228718856</c:v>
                </c:pt>
                <c:pt idx="11">
                  <c:v>45.698817987087757</c:v>
                </c:pt>
                <c:pt idx="12">
                  <c:v>31.87312307628028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Tabela!$A$63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Tabela!$B$63:$N$63</c:f>
              <c:numCache>
                <c:formatCode>_(* #,##0.0_);_(* \(#,##0.0\);_(* "-"??_);_(@_)</c:formatCode>
                <c:ptCount val="13"/>
                <c:pt idx="0">
                  <c:v>0.83827200768996291</c:v>
                </c:pt>
                <c:pt idx="1">
                  <c:v>3.1737114656658711</c:v>
                </c:pt>
                <c:pt idx="2">
                  <c:v>2.8010049629716556</c:v>
                </c:pt>
                <c:pt idx="3">
                  <c:v>2.7007776719452736</c:v>
                </c:pt>
                <c:pt idx="4">
                  <c:v>6.8057272058524241</c:v>
                </c:pt>
                <c:pt idx="5">
                  <c:v>5.8470809989543477</c:v>
                </c:pt>
                <c:pt idx="6">
                  <c:v>6.1564102492935113</c:v>
                </c:pt>
                <c:pt idx="7">
                  <c:v>7.8585905519696153</c:v>
                </c:pt>
                <c:pt idx="8">
                  <c:v>8.7166953528737974</c:v>
                </c:pt>
                <c:pt idx="9">
                  <c:v>16.305671987788301</c:v>
                </c:pt>
                <c:pt idx="10">
                  <c:v>15.604200625982724</c:v>
                </c:pt>
                <c:pt idx="11">
                  <c:v>14.729202622519816</c:v>
                </c:pt>
                <c:pt idx="12">
                  <c:v>17.209148643211869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Tabela!$A$64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Tabela!$B$64:$N$64</c:f>
              <c:numCache>
                <c:formatCode>_(* #,##0.0_);_(* \(#,##0.0\);_(* "-"??_);_(@_)</c:formatCode>
                <c:ptCount val="13"/>
                <c:pt idx="0">
                  <c:v>7.7472514466525508</c:v>
                </c:pt>
                <c:pt idx="1">
                  <c:v>13.797840837889467</c:v>
                </c:pt>
                <c:pt idx="2">
                  <c:v>8.7692981532857441</c:v>
                </c:pt>
                <c:pt idx="3">
                  <c:v>12.688180840615273</c:v>
                </c:pt>
                <c:pt idx="4">
                  <c:v>19.329797981230026</c:v>
                </c:pt>
                <c:pt idx="5">
                  <c:v>15.188901083999225</c:v>
                </c:pt>
                <c:pt idx="6">
                  <c:v>11.68569551448701</c:v>
                </c:pt>
                <c:pt idx="7">
                  <c:v>15.9054582157426</c:v>
                </c:pt>
                <c:pt idx="8">
                  <c:v>11.994909271651734</c:v>
                </c:pt>
                <c:pt idx="9">
                  <c:v>14.328966274344545</c:v>
                </c:pt>
                <c:pt idx="10">
                  <c:v>14.989286623325146</c:v>
                </c:pt>
                <c:pt idx="11">
                  <c:v>13.408699276001428</c:v>
                </c:pt>
                <c:pt idx="12">
                  <c:v>17.667114193765705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16544"/>
        <c:axId val="209316936"/>
      </c:lineChart>
      <c:catAx>
        <c:axId val="20931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16936"/>
        <c:crosses val="autoZero"/>
        <c:auto val="1"/>
        <c:lblAlgn val="ctr"/>
        <c:lblOffset val="100"/>
        <c:noMultiLvlLbl val="0"/>
      </c:catAx>
      <c:valAx>
        <c:axId val="209316936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1654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Bahia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Tabela!$B$67:$N$67</c:f>
              <c:numCache>
                <c:formatCode>_(* #,##0.0_);_(* \(#,##0.0\);_(* "-"??_);_(@_)</c:formatCode>
                <c:ptCount val="13"/>
                <c:pt idx="0">
                  <c:v>39.962819136578887</c:v>
                </c:pt>
                <c:pt idx="1">
                  <c:v>51.085616148009507</c:v>
                </c:pt>
                <c:pt idx="2">
                  <c:v>52.592905306958222</c:v>
                </c:pt>
                <c:pt idx="3">
                  <c:v>56.68568608968814</c:v>
                </c:pt>
                <c:pt idx="4">
                  <c:v>58.562605091365029</c:v>
                </c:pt>
                <c:pt idx="5">
                  <c:v>79.57765520261475</c:v>
                </c:pt>
                <c:pt idx="6">
                  <c:v>77.259464621524657</c:v>
                </c:pt>
                <c:pt idx="7">
                  <c:v>81.44066639264102</c:v>
                </c:pt>
                <c:pt idx="8">
                  <c:v>84.86867073343015</c:v>
                </c:pt>
                <c:pt idx="9">
                  <c:v>99.611807893335211</c:v>
                </c:pt>
                <c:pt idx="10">
                  <c:v>113.05912846549218</c:v>
                </c:pt>
                <c:pt idx="11">
                  <c:v>112.20992630315423</c:v>
                </c:pt>
                <c:pt idx="12">
                  <c:v>111.93285316407244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Tabela!$B$68:$N$68</c:f>
              <c:numCache>
                <c:formatCode>_(* #,##0.0_);_(* \(#,##0.0\);_(* "-"??_);_(@_)</c:formatCode>
                <c:ptCount val="13"/>
                <c:pt idx="0">
                  <c:v>11.763077859575533</c:v>
                </c:pt>
                <c:pt idx="1">
                  <c:v>12.321185587627612</c:v>
                </c:pt>
                <c:pt idx="2">
                  <c:v>14.24418521186956</c:v>
                </c:pt>
                <c:pt idx="3">
                  <c:v>16.331017595538469</c:v>
                </c:pt>
                <c:pt idx="4">
                  <c:v>15.537301514581713</c:v>
                </c:pt>
                <c:pt idx="5">
                  <c:v>20.349219124876381</c:v>
                </c:pt>
                <c:pt idx="6">
                  <c:v>20.332863536536514</c:v>
                </c:pt>
                <c:pt idx="7">
                  <c:v>21.733576204452184</c:v>
                </c:pt>
                <c:pt idx="8">
                  <c:v>23.077224189787554</c:v>
                </c:pt>
                <c:pt idx="9">
                  <c:v>20.764654371885914</c:v>
                </c:pt>
                <c:pt idx="10">
                  <c:v>20.631865871931595</c:v>
                </c:pt>
                <c:pt idx="11">
                  <c:v>19.945825299934629</c:v>
                </c:pt>
                <c:pt idx="12">
                  <c:v>22.66704867432253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Tabela!$A$69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Tabela!$B$69:$N$69</c:f>
              <c:numCache>
                <c:formatCode>_(* #,##0.0_);_(* \(#,##0.0\);_(* "-"??_);_(@_)</c:formatCode>
                <c:ptCount val="13"/>
                <c:pt idx="0">
                  <c:v>5.433715733364429</c:v>
                </c:pt>
                <c:pt idx="1">
                  <c:v>4.7446096288913244</c:v>
                </c:pt>
                <c:pt idx="2">
                  <c:v>4.8224452955220736</c:v>
                </c:pt>
                <c:pt idx="3">
                  <c:v>4.334825031821782</c:v>
                </c:pt>
                <c:pt idx="4">
                  <c:v>4.8637999738646061</c:v>
                </c:pt>
                <c:pt idx="5">
                  <c:v>6.4260663781254364</c:v>
                </c:pt>
                <c:pt idx="6">
                  <c:v>6.087233333353927</c:v>
                </c:pt>
                <c:pt idx="7">
                  <c:v>6.9497877696267158</c:v>
                </c:pt>
                <c:pt idx="8">
                  <c:v>7.7590076859408494</c:v>
                </c:pt>
                <c:pt idx="9">
                  <c:v>7.5016829608558488</c:v>
                </c:pt>
                <c:pt idx="10">
                  <c:v>8.0199670800032283</c:v>
                </c:pt>
                <c:pt idx="11">
                  <c:v>7.4368144446998423</c:v>
                </c:pt>
                <c:pt idx="12">
                  <c:v>9.2023903973450771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Tabela!$A$70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Tabela!$B$70:$N$70</c:f>
              <c:numCache>
                <c:formatCode>_(* #,##0.0_);_(* \(#,##0.0\);_(* "-"??_);_(@_)</c:formatCode>
                <c:ptCount val="13"/>
                <c:pt idx="0">
                  <c:v>25.18734215329799</c:v>
                </c:pt>
                <c:pt idx="1">
                  <c:v>20.428824449232547</c:v>
                </c:pt>
                <c:pt idx="2">
                  <c:v>18.278548767496765</c:v>
                </c:pt>
                <c:pt idx="3">
                  <c:v>21.381185090192098</c:v>
                </c:pt>
                <c:pt idx="4">
                  <c:v>17.106840125307727</c:v>
                </c:pt>
                <c:pt idx="5">
                  <c:v>21.314555725254614</c:v>
                </c:pt>
                <c:pt idx="6">
                  <c:v>21.455575503256615</c:v>
                </c:pt>
                <c:pt idx="7">
                  <c:v>18.286793855664442</c:v>
                </c:pt>
                <c:pt idx="8">
                  <c:v>15.78870050839906</c:v>
                </c:pt>
                <c:pt idx="9">
                  <c:v>10.248437742209687</c:v>
                </c:pt>
                <c:pt idx="10">
                  <c:v>8.3624946097732451</c:v>
                </c:pt>
                <c:pt idx="11">
                  <c:v>8.4896490627926333</c:v>
                </c:pt>
                <c:pt idx="12">
                  <c:v>7.7356048035619791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11448"/>
        <c:axId val="209314976"/>
      </c:lineChart>
      <c:catAx>
        <c:axId val="20931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14976"/>
        <c:crosses val="autoZero"/>
        <c:auto val="1"/>
        <c:lblAlgn val="ctr"/>
        <c:lblOffset val="100"/>
        <c:noMultiLvlLbl val="0"/>
      </c:catAx>
      <c:valAx>
        <c:axId val="209314976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114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Região Nordeste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Tabela!$B$13:$N$13</c:f>
              <c:numCache>
                <c:formatCode>_(* #,##0.0_);_(* \(#,##0.0\);_(* "-"??_);_(@_)</c:formatCode>
                <c:ptCount val="13"/>
                <c:pt idx="0">
                  <c:v>52.013396780168684</c:v>
                </c:pt>
                <c:pt idx="1">
                  <c:v>60.513736587777657</c:v>
                </c:pt>
                <c:pt idx="2">
                  <c:v>64.919142898693252</c:v>
                </c:pt>
                <c:pt idx="3">
                  <c:v>68.505147443688685</c:v>
                </c:pt>
                <c:pt idx="4">
                  <c:v>81.054022156926564</c:v>
                </c:pt>
                <c:pt idx="5">
                  <c:v>99.95654818596492</c:v>
                </c:pt>
                <c:pt idx="6">
                  <c:v>105.23798436797732</c:v>
                </c:pt>
                <c:pt idx="7">
                  <c:v>117.43910680241635</c:v>
                </c:pt>
                <c:pt idx="8">
                  <c:v>119.07887258056367</c:v>
                </c:pt>
                <c:pt idx="9">
                  <c:v>133.37501814187084</c:v>
                </c:pt>
                <c:pt idx="10">
                  <c:v>144.62424931437843</c:v>
                </c:pt>
                <c:pt idx="11">
                  <c:v>144.13513227368415</c:v>
                </c:pt>
                <c:pt idx="12">
                  <c:v>142.01312059105786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_(* #,##0.0_);_(* \(#,##0.0\);_(* "-"??_);_(@_)</c:formatCode>
                <c:ptCount val="13"/>
                <c:pt idx="0">
                  <c:v>11.507436914609576</c:v>
                </c:pt>
                <c:pt idx="1">
                  <c:v>11.864575636996021</c:v>
                </c:pt>
                <c:pt idx="2">
                  <c:v>13.022168825175816</c:v>
                </c:pt>
                <c:pt idx="3">
                  <c:v>15.26449965930367</c:v>
                </c:pt>
                <c:pt idx="4">
                  <c:v>16.660045895401794</c:v>
                </c:pt>
                <c:pt idx="5">
                  <c:v>20.71149049231434</c:v>
                </c:pt>
                <c:pt idx="6">
                  <c:v>23.191297666004761</c:v>
                </c:pt>
                <c:pt idx="7">
                  <c:v>28.172758722827258</c:v>
                </c:pt>
                <c:pt idx="8">
                  <c:v>30.586339112998342</c:v>
                </c:pt>
                <c:pt idx="9">
                  <c:v>32.003879155213106</c:v>
                </c:pt>
                <c:pt idx="10">
                  <c:v>28.379324659192733</c:v>
                </c:pt>
                <c:pt idx="11">
                  <c:v>30.858492873635615</c:v>
                </c:pt>
                <c:pt idx="12">
                  <c:v>31.421792068431056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_(* #,##0.0_);_(* \(#,##0.0\);_(* "-"??_);_(@_)</c:formatCode>
                <c:ptCount val="13"/>
                <c:pt idx="0">
                  <c:v>4.8948976746419914</c:v>
                </c:pt>
                <c:pt idx="1">
                  <c:v>5.0628092436400687</c:v>
                </c:pt>
                <c:pt idx="2">
                  <c:v>4.923842582948784</c:v>
                </c:pt>
                <c:pt idx="3">
                  <c:v>4.7719189087982175</c:v>
                </c:pt>
                <c:pt idx="4">
                  <c:v>5.9719934421209535</c:v>
                </c:pt>
                <c:pt idx="5">
                  <c:v>6.2980092455357344</c:v>
                </c:pt>
                <c:pt idx="6">
                  <c:v>6.6558595014546258</c:v>
                </c:pt>
                <c:pt idx="7">
                  <c:v>7.1584104306069571</c:v>
                </c:pt>
                <c:pt idx="8">
                  <c:v>8.4184162672005929</c:v>
                </c:pt>
                <c:pt idx="9">
                  <c:v>9.5415333081393978</c:v>
                </c:pt>
                <c:pt idx="10">
                  <c:v>9.7847030598464215</c:v>
                </c:pt>
                <c:pt idx="11">
                  <c:v>9.4095060663509429</c:v>
                </c:pt>
                <c:pt idx="12">
                  <c:v>10.44444825528771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_(* #,##0.0_);_(* \(#,##0.0\);_(* "-"??_);_(@_)</c:formatCode>
                <c:ptCount val="13"/>
                <c:pt idx="0">
                  <c:v>17.976405664025894</c:v>
                </c:pt>
                <c:pt idx="1">
                  <c:v>16.373719273207247</c:v>
                </c:pt>
                <c:pt idx="2">
                  <c:v>18.274526682536138</c:v>
                </c:pt>
                <c:pt idx="3">
                  <c:v>17.309672507453527</c:v>
                </c:pt>
                <c:pt idx="4">
                  <c:v>17.192787430945259</c:v>
                </c:pt>
                <c:pt idx="5">
                  <c:v>17.938223009783673</c:v>
                </c:pt>
                <c:pt idx="6">
                  <c:v>17.697231989893286</c:v>
                </c:pt>
                <c:pt idx="7">
                  <c:v>18.445796260981968</c:v>
                </c:pt>
                <c:pt idx="8">
                  <c:v>17.098326670789142</c:v>
                </c:pt>
                <c:pt idx="9">
                  <c:v>12.694741444589473</c:v>
                </c:pt>
                <c:pt idx="10">
                  <c:v>10.633628469374527</c:v>
                </c:pt>
                <c:pt idx="11">
                  <c:v>10.539343475518734</c:v>
                </c:pt>
                <c:pt idx="12">
                  <c:v>10.120778058925115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470048"/>
        <c:axId val="163470440"/>
      </c:lineChart>
      <c:catAx>
        <c:axId val="163470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470440"/>
        <c:crosses val="autoZero"/>
        <c:auto val="1"/>
        <c:lblAlgn val="ctr"/>
        <c:lblOffset val="100"/>
        <c:noMultiLvlLbl val="0"/>
      </c:catAx>
      <c:valAx>
        <c:axId val="163470440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4700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Maranhão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Tabela!$B$19:$N$19</c:f>
              <c:numCache>
                <c:formatCode>_(* #,##0.0_);_(* \(#,##0.0\);_(* "-"??_);_(@_)</c:formatCode>
                <c:ptCount val="13"/>
                <c:pt idx="0">
                  <c:v>53.249093123366251</c:v>
                </c:pt>
                <c:pt idx="1">
                  <c:v>56.443445219056763</c:v>
                </c:pt>
                <c:pt idx="2">
                  <c:v>62.151999362665542</c:v>
                </c:pt>
                <c:pt idx="3">
                  <c:v>66.871048345816916</c:v>
                </c:pt>
                <c:pt idx="4">
                  <c:v>102.57931230487758</c:v>
                </c:pt>
                <c:pt idx="5">
                  <c:v>126.83255923566824</c:v>
                </c:pt>
                <c:pt idx="6">
                  <c:v>140.34336628082659</c:v>
                </c:pt>
                <c:pt idx="7">
                  <c:v>155.83705132889909</c:v>
                </c:pt>
                <c:pt idx="8">
                  <c:v>159.10657629334025</c:v>
                </c:pt>
                <c:pt idx="9">
                  <c:v>169.07943545931298</c:v>
                </c:pt>
                <c:pt idx="10">
                  <c:v>180.20720124439293</c:v>
                </c:pt>
                <c:pt idx="11">
                  <c:v>167.86619103256464</c:v>
                </c:pt>
                <c:pt idx="12">
                  <c:v>183.08240581930596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Tabela!$B$20:$N$20</c:f>
              <c:numCache>
                <c:formatCode>_(* #,##0.0_);_(* \(#,##0.0\);_(* "-"??_);_(@_)</c:formatCode>
                <c:ptCount val="13"/>
                <c:pt idx="0">
                  <c:v>16.74300684783395</c:v>
                </c:pt>
                <c:pt idx="1">
                  <c:v>19.219824917517695</c:v>
                </c:pt>
                <c:pt idx="2">
                  <c:v>17.737241778767924</c:v>
                </c:pt>
                <c:pt idx="3">
                  <c:v>24.019320637472628</c:v>
                </c:pt>
                <c:pt idx="4">
                  <c:v>27.7764194534907</c:v>
                </c:pt>
                <c:pt idx="5">
                  <c:v>29.036105391700566</c:v>
                </c:pt>
                <c:pt idx="6">
                  <c:v>31.934275781014513</c:v>
                </c:pt>
                <c:pt idx="7">
                  <c:v>34.739509787854445</c:v>
                </c:pt>
                <c:pt idx="8">
                  <c:v>42.708942353137545</c:v>
                </c:pt>
                <c:pt idx="9">
                  <c:v>42.537526974987919</c:v>
                </c:pt>
                <c:pt idx="10">
                  <c:v>36.750185984904405</c:v>
                </c:pt>
                <c:pt idx="11">
                  <c:v>48.681342417327727</c:v>
                </c:pt>
                <c:pt idx="12">
                  <c:v>47.16798839636192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Tabela!$B$21:$N$21</c:f>
              <c:numCache>
                <c:formatCode>_(* #,##0.0_);_(* \(#,##0.0\);_(* "-"??_);_(@_)</c:formatCode>
                <c:ptCount val="13"/>
                <c:pt idx="0">
                  <c:v>9.4371482312085373</c:v>
                </c:pt>
                <c:pt idx="1">
                  <c:v>7.4537070819893971</c:v>
                </c:pt>
                <c:pt idx="2">
                  <c:v>7.7535355049073793</c:v>
                </c:pt>
                <c:pt idx="3">
                  <c:v>5.7881523647923014</c:v>
                </c:pt>
                <c:pt idx="4">
                  <c:v>10.963665577935686</c:v>
                </c:pt>
                <c:pt idx="5">
                  <c:v>10.735335553110465</c:v>
                </c:pt>
                <c:pt idx="6">
                  <c:v>9.1678595744692313</c:v>
                </c:pt>
                <c:pt idx="7">
                  <c:v>10.039527388425547</c:v>
                </c:pt>
                <c:pt idx="8">
                  <c:v>9.4642938356635913</c:v>
                </c:pt>
                <c:pt idx="9">
                  <c:v>11.295492997638531</c:v>
                </c:pt>
                <c:pt idx="10">
                  <c:v>11.964988564293499</c:v>
                </c:pt>
                <c:pt idx="11">
                  <c:v>11.904422013717955</c:v>
                </c:pt>
                <c:pt idx="12">
                  <c:v>11.631204024718594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Tabela!$B$22:$N$22</c:f>
              <c:numCache>
                <c:formatCode>_(* #,##0.0_);_(* \(#,##0.0\);_(* "-"??_);_(@_)</c:formatCode>
                <c:ptCount val="13"/>
                <c:pt idx="0">
                  <c:v>35.79194002258707</c:v>
                </c:pt>
                <c:pt idx="1">
                  <c:v>32.591618546427107</c:v>
                </c:pt>
                <c:pt idx="2">
                  <c:v>30.703954608401737</c:v>
                </c:pt>
                <c:pt idx="3">
                  <c:v>22.405589632161327</c:v>
                </c:pt>
                <c:pt idx="4">
                  <c:v>31.861805898601688</c:v>
                </c:pt>
                <c:pt idx="5">
                  <c:v>20.902507594408494</c:v>
                </c:pt>
                <c:pt idx="6">
                  <c:v>21.257286277147212</c:v>
                </c:pt>
                <c:pt idx="7">
                  <c:v>21.871727443388327</c:v>
                </c:pt>
                <c:pt idx="8">
                  <c:v>23.131729849458392</c:v>
                </c:pt>
                <c:pt idx="9">
                  <c:v>14.798873477759155</c:v>
                </c:pt>
                <c:pt idx="10">
                  <c:v>14.570162572932958</c:v>
                </c:pt>
                <c:pt idx="11">
                  <c:v>12.187635653115292</c:v>
                </c:pt>
                <c:pt idx="12">
                  <c:v>11.594959773635352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474360"/>
        <c:axId val="163470832"/>
      </c:lineChart>
      <c:catAx>
        <c:axId val="16347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470832"/>
        <c:crosses val="autoZero"/>
        <c:auto val="1"/>
        <c:lblAlgn val="ctr"/>
        <c:lblOffset val="100"/>
        <c:noMultiLvlLbl val="0"/>
      </c:catAx>
      <c:valAx>
        <c:axId val="163470832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4743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Ceará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Tabela!$B$31:$N$31</c:f>
              <c:numCache>
                <c:formatCode>_(* #,##0.0_);_(* \(#,##0.0\);_(* "-"??_);_(@_)</c:formatCode>
                <c:ptCount val="13"/>
                <c:pt idx="0">
                  <c:v>64.810862250484647</c:v>
                </c:pt>
                <c:pt idx="1">
                  <c:v>71.233146739985386</c:v>
                </c:pt>
                <c:pt idx="2">
                  <c:v>75.216033367487128</c:v>
                </c:pt>
                <c:pt idx="3">
                  <c:v>78.849226079707648</c:v>
                </c:pt>
                <c:pt idx="4">
                  <c:v>87.884264991955817</c:v>
                </c:pt>
                <c:pt idx="5">
                  <c:v>120.84467264601722</c:v>
                </c:pt>
                <c:pt idx="6">
                  <c:v>133.95878153486234</c:v>
                </c:pt>
                <c:pt idx="7">
                  <c:v>140.94766346875889</c:v>
                </c:pt>
                <c:pt idx="8">
                  <c:v>141.87824572586968</c:v>
                </c:pt>
                <c:pt idx="9">
                  <c:v>146.90166520277631</c:v>
                </c:pt>
                <c:pt idx="10">
                  <c:v>158.20317011321657</c:v>
                </c:pt>
                <c:pt idx="11">
                  <c:v>171.87277031518281</c:v>
                </c:pt>
                <c:pt idx="12">
                  <c:v>167.43466421833969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Tabela!$B$32:$N$32</c:f>
              <c:numCache>
                <c:formatCode>_(* #,##0.0_);_(* \(#,##0.0\);_(* "-"??_);_(@_)</c:formatCode>
                <c:ptCount val="13"/>
                <c:pt idx="0">
                  <c:v>8.7700942649639941</c:v>
                </c:pt>
                <c:pt idx="1">
                  <c:v>7.9077599625102506</c:v>
                </c:pt>
                <c:pt idx="2">
                  <c:v>10.749058502404488</c:v>
                </c:pt>
                <c:pt idx="3">
                  <c:v>13.85999253240087</c:v>
                </c:pt>
                <c:pt idx="4">
                  <c:v>14.893159671486382</c:v>
                </c:pt>
                <c:pt idx="5">
                  <c:v>22.351186132807268</c:v>
                </c:pt>
                <c:pt idx="6">
                  <c:v>24.34160228596555</c:v>
                </c:pt>
                <c:pt idx="7">
                  <c:v>34.253386800593709</c:v>
                </c:pt>
                <c:pt idx="8">
                  <c:v>35.503958173956455</c:v>
                </c:pt>
                <c:pt idx="9">
                  <c:v>45.056571351801367</c:v>
                </c:pt>
                <c:pt idx="10">
                  <c:v>39.208193747555811</c:v>
                </c:pt>
                <c:pt idx="11">
                  <c:v>40.278524825983951</c:v>
                </c:pt>
                <c:pt idx="12">
                  <c:v>38.910860744731316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Tabela!$B$33:$N$33</c:f>
              <c:numCache>
                <c:formatCode>_(* #,##0.0_);_(* \(#,##0.0\);_(* "-"??_);_(@_)</c:formatCode>
                <c:ptCount val="13"/>
                <c:pt idx="0">
                  <c:v>2.804785843935397</c:v>
                </c:pt>
                <c:pt idx="1">
                  <c:v>4.2450874284598514</c:v>
                </c:pt>
                <c:pt idx="2">
                  <c:v>3.0896741295270131</c:v>
                </c:pt>
                <c:pt idx="3">
                  <c:v>3.6215961264664891</c:v>
                </c:pt>
                <c:pt idx="4">
                  <c:v>4.2316110819606756</c:v>
                </c:pt>
                <c:pt idx="5">
                  <c:v>5.4711914724351489</c:v>
                </c:pt>
                <c:pt idx="6">
                  <c:v>5.7428134864125404</c:v>
                </c:pt>
                <c:pt idx="7">
                  <c:v>6.334928205849689</c:v>
                </c:pt>
                <c:pt idx="8">
                  <c:v>6.9642132084396842</c:v>
                </c:pt>
                <c:pt idx="9">
                  <c:v>9.0252932760206228</c:v>
                </c:pt>
                <c:pt idx="10">
                  <c:v>9.543473150187749</c:v>
                </c:pt>
                <c:pt idx="11">
                  <c:v>9.3792383264268349</c:v>
                </c:pt>
                <c:pt idx="12">
                  <c:v>9.6213376189562947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Tabela!$B$34:$N$34</c:f>
              <c:numCache>
                <c:formatCode>_(* #,##0.0_);_(* \(#,##0.0\);_(* "-"??_);_(@_)</c:formatCode>
                <c:ptCount val="13"/>
                <c:pt idx="0">
                  <c:v>13.157997541167353</c:v>
                </c:pt>
                <c:pt idx="1">
                  <c:v>13.978272255575909</c:v>
                </c:pt>
                <c:pt idx="2">
                  <c:v>14.793342669506835</c:v>
                </c:pt>
                <c:pt idx="3">
                  <c:v>9.6710082513228635</c:v>
                </c:pt>
                <c:pt idx="4">
                  <c:v>11.345090440461624</c:v>
                </c:pt>
                <c:pt idx="5">
                  <c:v>15.445697005833287</c:v>
                </c:pt>
                <c:pt idx="6">
                  <c:v>16.995869803966414</c:v>
                </c:pt>
                <c:pt idx="7">
                  <c:v>14.949922661470554</c:v>
                </c:pt>
                <c:pt idx="8">
                  <c:v>16.711427126713701</c:v>
                </c:pt>
                <c:pt idx="9">
                  <c:v>16.268433831294733</c:v>
                </c:pt>
                <c:pt idx="10">
                  <c:v>11.384614170188108</c:v>
                </c:pt>
                <c:pt idx="11">
                  <c:v>10.862090846224909</c:v>
                </c:pt>
                <c:pt idx="12">
                  <c:v>11.831602047271254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467304"/>
        <c:axId val="163471616"/>
      </c:lineChart>
      <c:catAx>
        <c:axId val="16346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471616"/>
        <c:crosses val="autoZero"/>
        <c:auto val="1"/>
        <c:lblAlgn val="ctr"/>
        <c:lblOffset val="100"/>
        <c:noMultiLvlLbl val="0"/>
      </c:catAx>
      <c:valAx>
        <c:axId val="163471616"/>
        <c:scaling>
          <c:orientation val="minMax"/>
          <c:max val="2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346730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Piauí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Tabela!$B$25:$N$25</c:f>
              <c:numCache>
                <c:formatCode>_(* #,##0.0_);_(* \(#,##0.0\);_(* "-"??_);_(@_)</c:formatCode>
                <c:ptCount val="13"/>
                <c:pt idx="0">
                  <c:v>75.728440243611004</c:v>
                </c:pt>
                <c:pt idx="1">
                  <c:v>96.784324904048603</c:v>
                </c:pt>
                <c:pt idx="2">
                  <c:v>99.661381968248847</c:v>
                </c:pt>
                <c:pt idx="3">
                  <c:v>105.98964237496283</c:v>
                </c:pt>
                <c:pt idx="4">
                  <c:v>126.14925108670083</c:v>
                </c:pt>
                <c:pt idx="5">
                  <c:v>161.88893699816552</c:v>
                </c:pt>
                <c:pt idx="6">
                  <c:v>164.96266653105715</c:v>
                </c:pt>
                <c:pt idx="7">
                  <c:v>190.47970378596085</c:v>
                </c:pt>
                <c:pt idx="8">
                  <c:v>178.64538110686385</c:v>
                </c:pt>
                <c:pt idx="9">
                  <c:v>192.40098993753449</c:v>
                </c:pt>
                <c:pt idx="10">
                  <c:v>205.43852906779654</c:v>
                </c:pt>
                <c:pt idx="11">
                  <c:v>217.72632170254997</c:v>
                </c:pt>
                <c:pt idx="12">
                  <c:v>213.54716607898763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Tabela!$B$26:$N$26</c:f>
              <c:numCache>
                <c:formatCode>_(* #,##0.0_);_(* \(#,##0.0\);_(* "-"??_);_(@_)</c:formatCode>
                <c:ptCount val="13"/>
                <c:pt idx="0">
                  <c:v>11.219815745324462</c:v>
                </c:pt>
                <c:pt idx="1">
                  <c:v>8.4870964242592191</c:v>
                </c:pt>
                <c:pt idx="2">
                  <c:v>15.876482953239293</c:v>
                </c:pt>
                <c:pt idx="3">
                  <c:v>14.157094883532432</c:v>
                </c:pt>
                <c:pt idx="4">
                  <c:v>19.356327284178018</c:v>
                </c:pt>
                <c:pt idx="5">
                  <c:v>21.107335798027417</c:v>
                </c:pt>
                <c:pt idx="6">
                  <c:v>29.19922233457692</c:v>
                </c:pt>
                <c:pt idx="7">
                  <c:v>34.762066233566344</c:v>
                </c:pt>
                <c:pt idx="8">
                  <c:v>37.236181008713949</c:v>
                </c:pt>
                <c:pt idx="9">
                  <c:v>33.735449094003279</c:v>
                </c:pt>
                <c:pt idx="10">
                  <c:v>32.760780405023482</c:v>
                </c:pt>
                <c:pt idx="11">
                  <c:v>28.77840986180173</c:v>
                </c:pt>
                <c:pt idx="12">
                  <c:v>31.727199450143249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Tabela!$B$27:$N$27</c:f>
              <c:numCache>
                <c:formatCode>_(* #,##0.0_);_(* \(#,##0.0\);_(* "-"??_);_(@_)</c:formatCode>
                <c:ptCount val="13"/>
                <c:pt idx="0">
                  <c:v>3.762877665599087</c:v>
                </c:pt>
                <c:pt idx="1">
                  <c:v>4.6242720631011336</c:v>
                </c:pt>
                <c:pt idx="2">
                  <c:v>3.2639993156627849</c:v>
                </c:pt>
                <c:pt idx="3">
                  <c:v>4.1296012268215883</c:v>
                </c:pt>
                <c:pt idx="4">
                  <c:v>7.6290823992300529</c:v>
                </c:pt>
                <c:pt idx="5">
                  <c:v>5.2952128449072191</c:v>
                </c:pt>
                <c:pt idx="6">
                  <c:v>8.6535480690988429</c:v>
                </c:pt>
                <c:pt idx="7">
                  <c:v>6.4134076829257118</c:v>
                </c:pt>
                <c:pt idx="8">
                  <c:v>11.326689538825036</c:v>
                </c:pt>
                <c:pt idx="9">
                  <c:v>11.243320668700338</c:v>
                </c:pt>
                <c:pt idx="10">
                  <c:v>9.6669711651486683</c:v>
                </c:pt>
                <c:pt idx="11">
                  <c:v>10.436904733254496</c:v>
                </c:pt>
                <c:pt idx="12">
                  <c:v>10.365843252415273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Tabela!$B$28:$N$28</c:f>
              <c:numCache>
                <c:formatCode>_(* #,##0.0_);_(* \(#,##0.0\);_(* "-"??_);_(@_)</c:formatCode>
                <c:ptCount val="13"/>
                <c:pt idx="0">
                  <c:v>11.605112310959903</c:v>
                </c:pt>
                <c:pt idx="1">
                  <c:v>12.070523505317215</c:v>
                </c:pt>
                <c:pt idx="2">
                  <c:v>14.143574456302083</c:v>
                </c:pt>
                <c:pt idx="3">
                  <c:v>15.108354680708761</c:v>
                </c:pt>
                <c:pt idx="4">
                  <c:v>14.95633410255059</c:v>
                </c:pt>
                <c:pt idx="5">
                  <c:v>10.072675898744549</c:v>
                </c:pt>
                <c:pt idx="6">
                  <c:v>12.855555018978336</c:v>
                </c:pt>
                <c:pt idx="7">
                  <c:v>14.107917928591748</c:v>
                </c:pt>
                <c:pt idx="8">
                  <c:v>16.269236919315976</c:v>
                </c:pt>
                <c:pt idx="9">
                  <c:v>11.996743344599549</c:v>
                </c:pt>
                <c:pt idx="10">
                  <c:v>12.572875485929076</c:v>
                </c:pt>
                <c:pt idx="11">
                  <c:v>11.735249506521424</c:v>
                </c:pt>
                <c:pt idx="12">
                  <c:v>5.7257963004175183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14192"/>
        <c:axId val="209313408"/>
      </c:lineChart>
      <c:catAx>
        <c:axId val="20931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13408"/>
        <c:crosses val="autoZero"/>
        <c:auto val="1"/>
        <c:lblAlgn val="ctr"/>
        <c:lblOffset val="100"/>
        <c:noMultiLvlLbl val="0"/>
      </c:catAx>
      <c:valAx>
        <c:axId val="209313408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1419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Rio Grande do Norte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Tabela!$B$37:$N$37</c:f>
              <c:numCache>
                <c:formatCode>_(* #,##0.0_);_(* \(#,##0.0\);_(* "-"??_);_(@_)</c:formatCode>
                <c:ptCount val="13"/>
                <c:pt idx="0">
                  <c:v>53.003133720549492</c:v>
                </c:pt>
                <c:pt idx="1">
                  <c:v>64.788371556665552</c:v>
                </c:pt>
                <c:pt idx="2">
                  <c:v>65.816042785858187</c:v>
                </c:pt>
                <c:pt idx="3">
                  <c:v>70.320574664906857</c:v>
                </c:pt>
                <c:pt idx="4">
                  <c:v>83.95597925513313</c:v>
                </c:pt>
                <c:pt idx="5">
                  <c:v>78.72395274153601</c:v>
                </c:pt>
                <c:pt idx="6">
                  <c:v>88.339815997114727</c:v>
                </c:pt>
                <c:pt idx="7">
                  <c:v>97.723203535741646</c:v>
                </c:pt>
                <c:pt idx="8">
                  <c:v>105.35746941237596</c:v>
                </c:pt>
                <c:pt idx="9">
                  <c:v>122.93611212491368</c:v>
                </c:pt>
                <c:pt idx="10">
                  <c:v>139.72517769155544</c:v>
                </c:pt>
                <c:pt idx="11">
                  <c:v>121.07613236639766</c:v>
                </c:pt>
                <c:pt idx="12">
                  <c:v>105.29686977746923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Tabela!$B$38:$N$38</c:f>
              <c:numCache>
                <c:formatCode>_(* #,##0.0_);_(* \(#,##0.0\);_(* "-"??_);_(@_)</c:formatCode>
                <c:ptCount val="13"/>
                <c:pt idx="0">
                  <c:v>16.620255323576064</c:v>
                </c:pt>
                <c:pt idx="1">
                  <c:v>17.592210666441389</c:v>
                </c:pt>
                <c:pt idx="2">
                  <c:v>13.97854571381397</c:v>
                </c:pt>
                <c:pt idx="3">
                  <c:v>15.486801607157227</c:v>
                </c:pt>
                <c:pt idx="4">
                  <c:v>13.262998694758773</c:v>
                </c:pt>
                <c:pt idx="5">
                  <c:v>17.708941648540691</c:v>
                </c:pt>
                <c:pt idx="6">
                  <c:v>27.931863970075863</c:v>
                </c:pt>
                <c:pt idx="7">
                  <c:v>30.137259548454406</c:v>
                </c:pt>
                <c:pt idx="8">
                  <c:v>20.091445253567379</c:v>
                </c:pt>
                <c:pt idx="9">
                  <c:v>18.047966101595321</c:v>
                </c:pt>
                <c:pt idx="10">
                  <c:v>19.771445483517301</c:v>
                </c:pt>
                <c:pt idx="11">
                  <c:v>20.892850766909561</c:v>
                </c:pt>
                <c:pt idx="12">
                  <c:v>18.29298631882185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Tabela!$B$39:$N$39</c:f>
              <c:numCache>
                <c:formatCode>_(* #,##0.0_);_(* \(#,##0.0\);_(* "-"??_);_(@_)</c:formatCode>
                <c:ptCount val="13"/>
                <c:pt idx="0">
                  <c:v>5.7947940159411546</c:v>
                </c:pt>
                <c:pt idx="1">
                  <c:v>4.1889811990984258</c:v>
                </c:pt>
                <c:pt idx="2">
                  <c:v>5.2967295350809289</c:v>
                </c:pt>
                <c:pt idx="3">
                  <c:v>3.666849318675744</c:v>
                </c:pt>
                <c:pt idx="4">
                  <c:v>5.3430573844435187</c:v>
                </c:pt>
                <c:pt idx="5">
                  <c:v>4.1400066455464346</c:v>
                </c:pt>
                <c:pt idx="6">
                  <c:v>5.5926332386377293</c:v>
                </c:pt>
                <c:pt idx="7">
                  <c:v>5.8347640506768377</c:v>
                </c:pt>
                <c:pt idx="8">
                  <c:v>5.622587463783276</c:v>
                </c:pt>
                <c:pt idx="9">
                  <c:v>5.8099463008672227</c:v>
                </c:pt>
                <c:pt idx="10">
                  <c:v>7.1593339424287308</c:v>
                </c:pt>
                <c:pt idx="11">
                  <c:v>6.5448956100165701</c:v>
                </c:pt>
                <c:pt idx="12">
                  <c:v>5.9035304033048028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Tabela!$B$40:$N$40</c:f>
              <c:numCache>
                <c:formatCode>_(* #,##0.0_);_(* \(#,##0.0\);_(* "-"??_);_(@_)</c:formatCode>
                <c:ptCount val="13"/>
                <c:pt idx="0">
                  <c:v>14.268287722519116</c:v>
                </c:pt>
                <c:pt idx="1">
                  <c:v>15.178534073431797</c:v>
                </c:pt>
                <c:pt idx="2">
                  <c:v>16.78691460700523</c:v>
                </c:pt>
                <c:pt idx="3">
                  <c:v>26.748492290984572</c:v>
                </c:pt>
                <c:pt idx="4">
                  <c:v>11.870287364822262</c:v>
                </c:pt>
                <c:pt idx="5">
                  <c:v>14.074967884451894</c:v>
                </c:pt>
                <c:pt idx="6">
                  <c:v>10.835834363373301</c:v>
                </c:pt>
                <c:pt idx="7">
                  <c:v>16.232372060276131</c:v>
                </c:pt>
                <c:pt idx="8">
                  <c:v>15.011745853616542</c:v>
                </c:pt>
                <c:pt idx="9">
                  <c:v>10.702435928060728</c:v>
                </c:pt>
                <c:pt idx="10">
                  <c:v>7.6076299433387256</c:v>
                </c:pt>
                <c:pt idx="11">
                  <c:v>6.7704406106686852</c:v>
                </c:pt>
                <c:pt idx="12">
                  <c:v>8.4957793782187334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13800"/>
        <c:axId val="209312232"/>
      </c:lineChart>
      <c:catAx>
        <c:axId val="209313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12232"/>
        <c:crosses val="autoZero"/>
        <c:auto val="1"/>
        <c:lblAlgn val="ctr"/>
        <c:lblOffset val="100"/>
        <c:noMultiLvlLbl val="0"/>
      </c:catAx>
      <c:valAx>
        <c:axId val="209312232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138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Paraíba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Tabela!$A$43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Tabela!$B$43:$N$43</c:f>
              <c:numCache>
                <c:formatCode>_(* #,##0.0_);_(* \(#,##0.0\);_(* "-"??_);_(@_)</c:formatCode>
                <c:ptCount val="13"/>
                <c:pt idx="0">
                  <c:v>51.789110615047427</c:v>
                </c:pt>
                <c:pt idx="1">
                  <c:v>57.050492148640174</c:v>
                </c:pt>
                <c:pt idx="2">
                  <c:v>66.640579375514548</c:v>
                </c:pt>
                <c:pt idx="3">
                  <c:v>55.463769498204179</c:v>
                </c:pt>
                <c:pt idx="4">
                  <c:v>66.567462681616547</c:v>
                </c:pt>
                <c:pt idx="5">
                  <c:v>77.211952188453665</c:v>
                </c:pt>
                <c:pt idx="6">
                  <c:v>84.452472730679787</c:v>
                </c:pt>
                <c:pt idx="7">
                  <c:v>104.9871731311316</c:v>
                </c:pt>
                <c:pt idx="8">
                  <c:v>101.48198658742982</c:v>
                </c:pt>
                <c:pt idx="9">
                  <c:v>89.99917046452606</c:v>
                </c:pt>
                <c:pt idx="10">
                  <c:v>115.63590553620396</c:v>
                </c:pt>
                <c:pt idx="11">
                  <c:v>92.849372085588172</c:v>
                </c:pt>
                <c:pt idx="12">
                  <c:v>88.262569454452091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Tabela!$A$44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Tabela!$B$44:$N$44</c:f>
              <c:numCache>
                <c:formatCode>_(* #,##0.0_);_(* \(#,##0.0\);_(* "-"??_);_(@_)</c:formatCode>
                <c:ptCount val="13"/>
                <c:pt idx="0">
                  <c:v>4.5342771279469334</c:v>
                </c:pt>
                <c:pt idx="1">
                  <c:v>7.293363851123865</c:v>
                </c:pt>
                <c:pt idx="2">
                  <c:v>7.0292252145771883</c:v>
                </c:pt>
                <c:pt idx="3">
                  <c:v>8.1042834286975598</c:v>
                </c:pt>
                <c:pt idx="4">
                  <c:v>11.246363286535098</c:v>
                </c:pt>
                <c:pt idx="5">
                  <c:v>13.753993928347782</c:v>
                </c:pt>
                <c:pt idx="6">
                  <c:v>15.665943689425962</c:v>
                </c:pt>
                <c:pt idx="7">
                  <c:v>17.722325514098753</c:v>
                </c:pt>
                <c:pt idx="8">
                  <c:v>23.945882761424425</c:v>
                </c:pt>
                <c:pt idx="9">
                  <c:v>18.591739997143414</c:v>
                </c:pt>
                <c:pt idx="10">
                  <c:v>18.545008247666779</c:v>
                </c:pt>
                <c:pt idx="11">
                  <c:v>28.757875727217101</c:v>
                </c:pt>
                <c:pt idx="12">
                  <c:v>42.446071584118144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Tabela!$A$45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Tabela!$B$45:$N$45</c:f>
              <c:numCache>
                <c:formatCode>_(* #,##0.0_);_(* \(#,##0.0\);_(* "-"??_);_(@_)</c:formatCode>
                <c:ptCount val="13"/>
                <c:pt idx="0">
                  <c:v>2.8951252964470005</c:v>
                </c:pt>
                <c:pt idx="1">
                  <c:v>3.566818914565185</c:v>
                </c:pt>
                <c:pt idx="2">
                  <c:v>4.4781906641084248</c:v>
                </c:pt>
                <c:pt idx="3">
                  <c:v>5.0735052868001267</c:v>
                </c:pt>
                <c:pt idx="4">
                  <c:v>5.6836514252673727</c:v>
                </c:pt>
                <c:pt idx="5">
                  <c:v>7.1740555856559922</c:v>
                </c:pt>
                <c:pt idx="6">
                  <c:v>6.4868026547862829</c:v>
                </c:pt>
                <c:pt idx="7">
                  <c:v>7.2999575539077997</c:v>
                </c:pt>
                <c:pt idx="8">
                  <c:v>7.0752071645389751</c:v>
                </c:pt>
                <c:pt idx="9">
                  <c:v>7.7644250077759507</c:v>
                </c:pt>
                <c:pt idx="10">
                  <c:v>9.9325267758050781</c:v>
                </c:pt>
                <c:pt idx="11">
                  <c:v>8.8167890756749721</c:v>
                </c:pt>
                <c:pt idx="12">
                  <c:v>8.7361637416949005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Tabela!$A$46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Tabela!$B$46:$N$46</c:f>
              <c:numCache>
                <c:formatCode>_(* #,##0.0_);_(* \(#,##0.0\);_(* "-"??_);_(@_)</c:formatCode>
                <c:ptCount val="13"/>
                <c:pt idx="0">
                  <c:v>8.6751105924740628</c:v>
                </c:pt>
                <c:pt idx="1">
                  <c:v>7.9113293440499506</c:v>
                </c:pt>
                <c:pt idx="2">
                  <c:v>7.0824472777841585</c:v>
                </c:pt>
                <c:pt idx="3">
                  <c:v>10.168017281919054</c:v>
                </c:pt>
                <c:pt idx="4">
                  <c:v>11.303059716885032</c:v>
                </c:pt>
                <c:pt idx="5">
                  <c:v>20.177602459571226</c:v>
                </c:pt>
                <c:pt idx="6">
                  <c:v>16.29214591696935</c:v>
                </c:pt>
                <c:pt idx="7">
                  <c:v>20.260629114874689</c:v>
                </c:pt>
                <c:pt idx="8">
                  <c:v>11.43338533362614</c:v>
                </c:pt>
                <c:pt idx="9">
                  <c:v>9.5514913952734961</c:v>
                </c:pt>
                <c:pt idx="10">
                  <c:v>11.157731104440181</c:v>
                </c:pt>
                <c:pt idx="11">
                  <c:v>8.7909409367439242</c:v>
                </c:pt>
                <c:pt idx="12">
                  <c:v>9.0588383113766771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14584"/>
        <c:axId val="209309880"/>
      </c:lineChart>
      <c:catAx>
        <c:axId val="20931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09880"/>
        <c:crosses val="autoZero"/>
        <c:auto val="1"/>
        <c:lblAlgn val="ctr"/>
        <c:lblOffset val="100"/>
        <c:noMultiLvlLbl val="0"/>
      </c:catAx>
      <c:valAx>
        <c:axId val="209309880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145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Pernambuco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Tabela!$B$49:$N$49</c:f>
              <c:numCache>
                <c:formatCode>_(* #,##0.0_);_(* \(#,##0.0\);_(* "-"??_);_(@_)</c:formatCode>
                <c:ptCount val="13"/>
                <c:pt idx="0">
                  <c:v>68.558719756996112</c:v>
                </c:pt>
                <c:pt idx="1">
                  <c:v>76.04278031073396</c:v>
                </c:pt>
                <c:pt idx="2">
                  <c:v>80.743685731228993</c:v>
                </c:pt>
                <c:pt idx="3">
                  <c:v>88.586076150341839</c:v>
                </c:pt>
                <c:pt idx="4">
                  <c:v>101.44733894684366</c:v>
                </c:pt>
                <c:pt idx="5">
                  <c:v>113.72226787185204</c:v>
                </c:pt>
                <c:pt idx="6">
                  <c:v>110.08219319470561</c:v>
                </c:pt>
                <c:pt idx="7">
                  <c:v>124.9551057415576</c:v>
                </c:pt>
                <c:pt idx="8">
                  <c:v>116.4643629501046</c:v>
                </c:pt>
                <c:pt idx="9">
                  <c:v>156.05775717419127</c:v>
                </c:pt>
                <c:pt idx="10">
                  <c:v>170.12750575754563</c:v>
                </c:pt>
                <c:pt idx="11">
                  <c:v>177.810445569649</c:v>
                </c:pt>
                <c:pt idx="12">
                  <c:v>170.69833264807764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Tabela!$B$50:$N$50</c:f>
              <c:numCache>
                <c:formatCode>_(* #,##0.0_);_(* \(#,##0.0\);_(* "-"??_);_(@_)</c:formatCode>
                <c:ptCount val="13"/>
                <c:pt idx="0">
                  <c:v>14.763923762679092</c:v>
                </c:pt>
                <c:pt idx="1">
                  <c:v>14.675427919346696</c:v>
                </c:pt>
                <c:pt idx="2">
                  <c:v>15.520701473556006</c:v>
                </c:pt>
                <c:pt idx="3">
                  <c:v>17.724925138038824</c:v>
                </c:pt>
                <c:pt idx="4">
                  <c:v>19.565189064094913</c:v>
                </c:pt>
                <c:pt idx="5">
                  <c:v>21.871825636649138</c:v>
                </c:pt>
                <c:pt idx="6">
                  <c:v>23.436380148972706</c:v>
                </c:pt>
                <c:pt idx="7">
                  <c:v>25.397191762156215</c:v>
                </c:pt>
                <c:pt idx="8">
                  <c:v>25.674159342969471</c:v>
                </c:pt>
                <c:pt idx="9">
                  <c:v>38.03739238301484</c:v>
                </c:pt>
                <c:pt idx="10">
                  <c:v>32.617318263740522</c:v>
                </c:pt>
                <c:pt idx="11">
                  <c:v>38.020090983825398</c:v>
                </c:pt>
                <c:pt idx="12">
                  <c:v>35.058939924754043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Tabela!$B$51:$N$51</c:f>
              <c:numCache>
                <c:formatCode>_(* #,##0.0_);_(* \(#,##0.0\);_(* "-"??_);_(@_)</c:formatCode>
                <c:ptCount val="13"/>
                <c:pt idx="0">
                  <c:v>5.9169388094463917</c:v>
                </c:pt>
                <c:pt idx="1">
                  <c:v>6.6054322992540095</c:v>
                </c:pt>
                <c:pt idx="2">
                  <c:v>6.7718846909176396</c:v>
                </c:pt>
                <c:pt idx="3">
                  <c:v>7.4535160869565393</c:v>
                </c:pt>
                <c:pt idx="4">
                  <c:v>7.0109732242273299</c:v>
                </c:pt>
                <c:pt idx="5">
                  <c:v>6.2728343343540311</c:v>
                </c:pt>
                <c:pt idx="6">
                  <c:v>7.6769347884567081</c:v>
                </c:pt>
                <c:pt idx="7">
                  <c:v>6.9451526073718943</c:v>
                </c:pt>
                <c:pt idx="8">
                  <c:v>8.0903050581053382</c:v>
                </c:pt>
                <c:pt idx="9">
                  <c:v>11.050563131746099</c:v>
                </c:pt>
                <c:pt idx="10">
                  <c:v>11.628026836483983</c:v>
                </c:pt>
                <c:pt idx="11">
                  <c:v>11.602397115519778</c:v>
                </c:pt>
                <c:pt idx="12">
                  <c:v>14.841785104740161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Tabela!$A$52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Tabela!$B$52:$N$52</c:f>
              <c:numCache>
                <c:formatCode>_(* #,##0.0_);_(* \(#,##0.0\);_(* "-"??_);_(@_)</c:formatCode>
                <c:ptCount val="13"/>
                <c:pt idx="0">
                  <c:v>20.392900724577053</c:v>
                </c:pt>
                <c:pt idx="1">
                  <c:v>16.897411450315815</c:v>
                </c:pt>
                <c:pt idx="2">
                  <c:v>27.690098256999544</c:v>
                </c:pt>
                <c:pt idx="3">
                  <c:v>22.985145563231487</c:v>
                </c:pt>
                <c:pt idx="4">
                  <c:v>22.158726613464086</c:v>
                </c:pt>
                <c:pt idx="5">
                  <c:v>21.121588319193314</c:v>
                </c:pt>
                <c:pt idx="6">
                  <c:v>19.656642995784882</c:v>
                </c:pt>
                <c:pt idx="7">
                  <c:v>24.78121445995842</c:v>
                </c:pt>
                <c:pt idx="8">
                  <c:v>21.966726778305897</c:v>
                </c:pt>
                <c:pt idx="9">
                  <c:v>13.520122363465493</c:v>
                </c:pt>
                <c:pt idx="10">
                  <c:v>12.495731640139999</c:v>
                </c:pt>
                <c:pt idx="11">
                  <c:v>13.980139017786552</c:v>
                </c:pt>
                <c:pt idx="12">
                  <c:v>12.483975343722102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15760"/>
        <c:axId val="209309488"/>
      </c:lineChart>
      <c:catAx>
        <c:axId val="20931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09488"/>
        <c:crosses val="autoZero"/>
        <c:auto val="1"/>
        <c:lblAlgn val="ctr"/>
        <c:lblOffset val="100"/>
        <c:noMultiLvlLbl val="0"/>
      </c:catAx>
      <c:valAx>
        <c:axId val="209309488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1576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Alagoas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Tabela!$A$55</c:f>
              <c:strCache>
                <c:ptCount val="1"/>
                <c:pt idx="0">
                  <c:v>0 a 3 anos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Tabela!$B$55:$N$55</c:f>
              <c:numCache>
                <c:formatCode>_(* #,##0.0_);_(* \(#,##0.0\);_(* "-"??_);_(@_)</c:formatCode>
                <c:ptCount val="13"/>
                <c:pt idx="0">
                  <c:v>24.637995943705885</c:v>
                </c:pt>
                <c:pt idx="1">
                  <c:v>29.631930962192286</c:v>
                </c:pt>
                <c:pt idx="2">
                  <c:v>36.462734313849715</c:v>
                </c:pt>
                <c:pt idx="3">
                  <c:v>28.160416584742475</c:v>
                </c:pt>
                <c:pt idx="4">
                  <c:v>35.553773252724888</c:v>
                </c:pt>
                <c:pt idx="5">
                  <c:v>35.885527492988302</c:v>
                </c:pt>
                <c:pt idx="6">
                  <c:v>57.547265047558575</c:v>
                </c:pt>
                <c:pt idx="7">
                  <c:v>80.953749723272239</c:v>
                </c:pt>
                <c:pt idx="8">
                  <c:v>101.36097330648093</c:v>
                </c:pt>
                <c:pt idx="9">
                  <c:v>115.73479231977873</c:v>
                </c:pt>
                <c:pt idx="10">
                  <c:v>92.773896685461551</c:v>
                </c:pt>
                <c:pt idx="11">
                  <c:v>97.484343100574705</c:v>
                </c:pt>
                <c:pt idx="12">
                  <c:v>90.95938354123146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Tabela!$A$56</c:f>
              <c:strCache>
                <c:ptCount val="1"/>
                <c:pt idx="0">
                  <c:v>4 a 7 anos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Tabela!$B$56:$N$56</c:f>
              <c:numCache>
                <c:formatCode>_(* #,##0.0_);_(* \(#,##0.0\);_(* "-"??_);_(@_)</c:formatCode>
                <c:ptCount val="13"/>
                <c:pt idx="0">
                  <c:v>4.355257265260728</c:v>
                </c:pt>
                <c:pt idx="1">
                  <c:v>3.9830047927435861</c:v>
                </c:pt>
                <c:pt idx="2">
                  <c:v>4.4106779834691103</c:v>
                </c:pt>
                <c:pt idx="3">
                  <c:v>3.4776538074220955</c:v>
                </c:pt>
                <c:pt idx="4">
                  <c:v>3.4691855535255844</c:v>
                </c:pt>
                <c:pt idx="5">
                  <c:v>4.0965830372529233</c:v>
                </c:pt>
                <c:pt idx="6">
                  <c:v>10.654143971098277</c:v>
                </c:pt>
                <c:pt idx="7">
                  <c:v>40.832900491149161</c:v>
                </c:pt>
                <c:pt idx="8">
                  <c:v>54.207806989798094</c:v>
                </c:pt>
                <c:pt idx="9">
                  <c:v>31.612431447904193</c:v>
                </c:pt>
                <c:pt idx="10">
                  <c:v>13.947948730953897</c:v>
                </c:pt>
                <c:pt idx="11">
                  <c:v>13.271744132791538</c:v>
                </c:pt>
                <c:pt idx="12">
                  <c:v>15.119214864553948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Tabela!$A$57</c:f>
              <c:strCache>
                <c:ptCount val="1"/>
                <c:pt idx="0">
                  <c:v>8 a 11 anos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Tabela!$B$57:$N$57</c:f>
              <c:numCache>
                <c:formatCode>_(* #,##0.0_);_(* \(#,##0.0\);_(* "-"??_);_(@_)</c:formatCode>
                <c:ptCount val="13"/>
                <c:pt idx="0">
                  <c:v>0.52996349481050808</c:v>
                </c:pt>
                <c:pt idx="1">
                  <c:v>3.9258939052341559</c:v>
                </c:pt>
                <c:pt idx="2">
                  <c:v>2.0920475032536054</c:v>
                </c:pt>
                <c:pt idx="3">
                  <c:v>2.8596370936826259</c:v>
                </c:pt>
                <c:pt idx="4">
                  <c:v>2.2626714790079769</c:v>
                </c:pt>
                <c:pt idx="5">
                  <c:v>1.3068162064186697</c:v>
                </c:pt>
                <c:pt idx="6">
                  <c:v>3.662629643142481</c:v>
                </c:pt>
                <c:pt idx="7">
                  <c:v>7.019246875922323</c:v>
                </c:pt>
                <c:pt idx="8">
                  <c:v>19.077358147840847</c:v>
                </c:pt>
                <c:pt idx="9">
                  <c:v>13.388429651822506</c:v>
                </c:pt>
                <c:pt idx="10">
                  <c:v>7.8586587829467609</c:v>
                </c:pt>
                <c:pt idx="11">
                  <c:v>6.667403403994471</c:v>
                </c:pt>
                <c:pt idx="12">
                  <c:v>5.546292348399426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Tabela!$A$58</c:f>
              <c:strCache>
                <c:ptCount val="1"/>
                <c:pt idx="0">
                  <c:v>12 anos e mais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Tabela!$B$58:$N$58</c:f>
              <c:numCache>
                <c:formatCode>_(* #,##0.0_);_(* \(#,##0.0\);_(* "-"??_);_(@_)</c:formatCode>
                <c:ptCount val="13"/>
                <c:pt idx="0">
                  <c:v>5.9729484635346477</c:v>
                </c:pt>
                <c:pt idx="1">
                  <c:v>6.6793152111778671</c:v>
                </c:pt>
                <c:pt idx="2">
                  <c:v>7.5539164324714232</c:v>
                </c:pt>
                <c:pt idx="3">
                  <c:v>2.0194310726269031</c:v>
                </c:pt>
                <c:pt idx="4">
                  <c:v>9.1416796884797016</c:v>
                </c:pt>
                <c:pt idx="5">
                  <c:v>7.1342292619053431</c:v>
                </c:pt>
                <c:pt idx="6">
                  <c:v>11.895055636685305</c:v>
                </c:pt>
                <c:pt idx="7">
                  <c:v>11.231088598067746</c:v>
                </c:pt>
                <c:pt idx="8">
                  <c:v>14.577573223866066</c:v>
                </c:pt>
                <c:pt idx="9">
                  <c:v>14.953200798338676</c:v>
                </c:pt>
                <c:pt idx="10">
                  <c:v>5.4021076319833963</c:v>
                </c:pt>
                <c:pt idx="11">
                  <c:v>8.7744832038290195</c:v>
                </c:pt>
                <c:pt idx="12">
                  <c:v>9.0649353127879664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11840"/>
        <c:axId val="209315368"/>
      </c:lineChart>
      <c:catAx>
        <c:axId val="20931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15368"/>
        <c:crosses val="autoZero"/>
        <c:auto val="1"/>
        <c:lblAlgn val="ctr"/>
        <c:lblOffset val="100"/>
        <c:noMultiLvlLbl val="0"/>
      </c:catAx>
      <c:valAx>
        <c:axId val="209315368"/>
        <c:scaling>
          <c:orientation val="minMax"/>
          <c:max val="2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093118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19457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781050</xdr:colOff>
      <xdr:row>4</xdr:row>
      <xdr:rowOff>9525</xdr:rowOff>
    </xdr:from>
    <xdr:to>
      <xdr:col>11</xdr:col>
      <xdr:colOff>323850</xdr:colOff>
      <xdr:row>21</xdr:row>
      <xdr:rowOff>85725</xdr:rowOff>
    </xdr:to>
    <xdr:graphicFrame macro="">
      <xdr:nvGraphicFramePr>
        <xdr:cNvPr id="19457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114300</xdr:rowOff>
    </xdr:from>
    <xdr:to>
      <xdr:col>4</xdr:col>
      <xdr:colOff>742950</xdr:colOff>
      <xdr:row>39</xdr:row>
      <xdr:rowOff>0</xdr:rowOff>
    </xdr:to>
    <xdr:graphicFrame macro="">
      <xdr:nvGraphicFramePr>
        <xdr:cNvPr id="19457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40</xdr:row>
      <xdr:rowOff>9525</xdr:rowOff>
    </xdr:from>
    <xdr:to>
      <xdr:col>4</xdr:col>
      <xdr:colOff>762000</xdr:colOff>
      <xdr:row>57</xdr:row>
      <xdr:rowOff>85725</xdr:rowOff>
    </xdr:to>
    <xdr:graphicFrame macro="">
      <xdr:nvGraphicFramePr>
        <xdr:cNvPr id="19457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781050</xdr:colOff>
      <xdr:row>21</xdr:row>
      <xdr:rowOff>114300</xdr:rowOff>
    </xdr:from>
    <xdr:to>
      <xdr:col>11</xdr:col>
      <xdr:colOff>323850</xdr:colOff>
      <xdr:row>39</xdr:row>
      <xdr:rowOff>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40</xdr:row>
      <xdr:rowOff>0</xdr:rowOff>
    </xdr:from>
    <xdr:to>
      <xdr:col>11</xdr:col>
      <xdr:colOff>381000</xdr:colOff>
      <xdr:row>57</xdr:row>
      <xdr:rowOff>76200</xdr:rowOff>
    </xdr:to>
    <xdr:graphicFrame macro="">
      <xdr:nvGraphicFramePr>
        <xdr:cNvPr id="7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4</xdr:col>
      <xdr:colOff>742950</xdr:colOff>
      <xdr:row>72</xdr:row>
      <xdr:rowOff>76200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59</xdr:row>
      <xdr:rowOff>0</xdr:rowOff>
    </xdr:from>
    <xdr:to>
      <xdr:col>11</xdr:col>
      <xdr:colOff>381000</xdr:colOff>
      <xdr:row>72</xdr:row>
      <xdr:rowOff>76200</xdr:rowOff>
    </xdr:to>
    <xdr:graphicFrame macro="">
      <xdr:nvGraphicFramePr>
        <xdr:cNvPr id="1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4</xdr:col>
      <xdr:colOff>742950</xdr:colOff>
      <xdr:row>91</xdr:row>
      <xdr:rowOff>76200</xdr:rowOff>
    </xdr:to>
    <xdr:graphicFrame macro="">
      <xdr:nvGraphicFramePr>
        <xdr:cNvPr id="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0</xdr:colOff>
      <xdr:row>74</xdr:row>
      <xdr:rowOff>0</xdr:rowOff>
    </xdr:from>
    <xdr:to>
      <xdr:col>11</xdr:col>
      <xdr:colOff>381000</xdr:colOff>
      <xdr:row>91</xdr:row>
      <xdr:rowOff>76200</xdr:rowOff>
    </xdr:to>
    <xdr:graphicFrame macro="">
      <xdr:nvGraphicFramePr>
        <xdr:cNvPr id="12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4</xdr:col>
      <xdr:colOff>742950</xdr:colOff>
      <xdr:row>110</xdr:row>
      <xdr:rowOff>76200</xdr:rowOff>
    </xdr:to>
    <xdr:graphicFrame macro="">
      <xdr:nvGraphicFramePr>
        <xdr:cNvPr id="1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23"/>
  <sheetViews>
    <sheetView tabSelected="1" zoomScaleNormal="100" workbookViewId="0">
      <pane xSplit="1" ySplit="4" topLeftCell="B22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23" customHeight="1" x14ac:dyDescent="0.3">
      <c r="A1"/>
      <c r="B1"/>
    </row>
    <row r="2" spans="1:2" s="7" customFormat="1" ht="18.75" x14ac:dyDescent="0.3">
      <c r="A2" s="24" t="s">
        <v>17</v>
      </c>
      <c r="B2" s="24"/>
    </row>
    <row r="3" spans="1:2" s="7" customFormat="1" ht="18.75" x14ac:dyDescent="0.3">
      <c r="A3" s="24" t="s">
        <v>16</v>
      </c>
      <c r="B3" s="24"/>
    </row>
    <row r="4" spans="1:2" ht="56.25" customHeight="1" x14ac:dyDescent="0.3">
      <c r="A4" s="25" t="s">
        <v>31</v>
      </c>
      <c r="B4" s="25"/>
    </row>
    <row r="5" spans="1:2" x14ac:dyDescent="0.25">
      <c r="A5" s="2" t="s">
        <v>4</v>
      </c>
      <c r="B5" s="14" t="s">
        <v>24</v>
      </c>
    </row>
    <row r="6" spans="1:2" ht="30" x14ac:dyDescent="0.25">
      <c r="A6" s="2" t="s">
        <v>5</v>
      </c>
      <c r="B6" s="3" t="s">
        <v>25</v>
      </c>
    </row>
    <row r="7" spans="1:2" ht="30" x14ac:dyDescent="0.25">
      <c r="A7" s="2" t="s">
        <v>0</v>
      </c>
      <c r="B7" s="3" t="s">
        <v>18</v>
      </c>
    </row>
    <row r="8" spans="1:2" ht="30" x14ac:dyDescent="0.25">
      <c r="A8" s="2" t="s">
        <v>1</v>
      </c>
      <c r="B8" s="3" t="s">
        <v>26</v>
      </c>
    </row>
    <row r="9" spans="1:2" x14ac:dyDescent="0.25">
      <c r="A9" s="2" t="s">
        <v>2</v>
      </c>
      <c r="B9" s="3" t="s">
        <v>32</v>
      </c>
    </row>
    <row r="10" spans="1:2" x14ac:dyDescent="0.25">
      <c r="A10" s="2" t="s">
        <v>6</v>
      </c>
      <c r="B10" s="3" t="s">
        <v>12</v>
      </c>
    </row>
    <row r="11" spans="1:2" x14ac:dyDescent="0.25">
      <c r="A11" s="2" t="s">
        <v>7</v>
      </c>
      <c r="B11" s="3" t="s">
        <v>33</v>
      </c>
    </row>
    <row r="12" spans="1:2" ht="30" x14ac:dyDescent="0.25">
      <c r="A12" s="2" t="s">
        <v>3</v>
      </c>
      <c r="B12" s="4" t="s">
        <v>27</v>
      </c>
    </row>
    <row r="13" spans="1:2" ht="30" x14ac:dyDescent="0.25">
      <c r="A13" s="2"/>
      <c r="B13" s="4" t="s">
        <v>23</v>
      </c>
    </row>
    <row r="14" spans="1:2" ht="45" x14ac:dyDescent="0.25">
      <c r="A14" s="2"/>
      <c r="B14" s="4" t="s">
        <v>19</v>
      </c>
    </row>
    <row r="15" spans="1:2" x14ac:dyDescent="0.25">
      <c r="A15" s="2"/>
      <c r="B15" s="4" t="s">
        <v>20</v>
      </c>
    </row>
    <row r="16" spans="1:2" ht="30" x14ac:dyDescent="0.25">
      <c r="A16" s="2"/>
      <c r="B16" s="4" t="s">
        <v>21</v>
      </c>
    </row>
    <row r="17" spans="1:2" x14ac:dyDescent="0.25">
      <c r="A17" s="2"/>
      <c r="B17" s="4" t="s">
        <v>22</v>
      </c>
    </row>
    <row r="18" spans="1:2" ht="30" x14ac:dyDescent="0.25">
      <c r="A18" s="2"/>
      <c r="B18" s="4" t="s">
        <v>35</v>
      </c>
    </row>
    <row r="19" spans="1:2" x14ac:dyDescent="0.25">
      <c r="B19" s="4"/>
    </row>
    <row r="20" spans="1:2" x14ac:dyDescent="0.25">
      <c r="A20" t="s">
        <v>8</v>
      </c>
      <c r="B20" s="1">
        <v>42999</v>
      </c>
    </row>
    <row r="21" spans="1:2" x14ac:dyDescent="0.25">
      <c r="B21" s="4" t="s">
        <v>28</v>
      </c>
    </row>
    <row r="23" spans="1:2" ht="90" x14ac:dyDescent="0.25">
      <c r="A23" s="2" t="s">
        <v>29</v>
      </c>
      <c r="B23" s="13" t="s">
        <v>49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6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N83"/>
  <sheetViews>
    <sheetView workbookViewId="0">
      <pane xSplit="1" ySplit="5" topLeftCell="B6" activePane="bottomRight" state="frozen"/>
      <selection activeCell="B46" sqref="B46"/>
      <selection pane="topRight" activeCell="B46" sqref="B46"/>
      <selection pane="bottomLeft" activeCell="B46" sqref="B46"/>
      <selection pane="bottomRight" activeCell="A39" sqref="A39"/>
    </sheetView>
  </sheetViews>
  <sheetFormatPr defaultRowHeight="15" x14ac:dyDescent="0.25"/>
  <cols>
    <col min="1" max="1" width="19.7109375" customWidth="1"/>
    <col min="2" max="2" width="10.7109375" customWidth="1"/>
    <col min="3" max="3" width="11.140625" customWidth="1"/>
    <col min="4" max="4" width="10.85546875" customWidth="1"/>
    <col min="5" max="5" width="10.28515625" customWidth="1"/>
    <col min="6" max="6" width="10" customWidth="1"/>
    <col min="7" max="7" width="11" customWidth="1"/>
    <col min="8" max="8" width="11.5703125" customWidth="1"/>
    <col min="9" max="9" width="11.28515625" customWidth="1"/>
    <col min="10" max="10" width="10.5703125" customWidth="1"/>
    <col min="11" max="11" width="10.85546875" customWidth="1"/>
    <col min="12" max="12" width="10.140625" customWidth="1"/>
    <col min="13" max="13" width="9.7109375" customWidth="1"/>
    <col min="14" max="14" width="10.5703125" customWidth="1"/>
  </cols>
  <sheetData>
    <row r="1" spans="1:14" s="7" customFormat="1" ht="18.75" x14ac:dyDescent="0.3">
      <c r="A1" s="6" t="str">
        <f>Ficha!A2</f>
        <v>Situação de saúde</v>
      </c>
    </row>
    <row r="2" spans="1:14" s="7" customFormat="1" ht="18.75" x14ac:dyDescent="0.3">
      <c r="A2" s="6" t="str">
        <f>Ficha!A3</f>
        <v>Indicadores de mortalidade por causas</v>
      </c>
    </row>
    <row r="3" spans="1:14" s="7" customFormat="1" ht="37.5" customHeight="1" x14ac:dyDescent="0.3">
      <c r="A3" s="26" t="str">
        <f>Ficha!A4</f>
        <v>Ind020207RNE - Taxa de mortalidade específica por doenças cerebrovasculares na população de 15 anos e mais, por ano, segundo Brasil, Região Nordeste, estados da região Nordeste e escolaridade</v>
      </c>
      <c r="B3" s="26"/>
      <c r="C3" s="26"/>
      <c r="D3" s="26"/>
      <c r="E3" s="26"/>
      <c r="F3" s="26"/>
      <c r="G3" s="26"/>
      <c r="H3" s="26"/>
      <c r="I3" s="26"/>
      <c r="J3" s="26"/>
    </row>
    <row r="4" spans="1:14" s="7" customFormat="1" ht="18.75" x14ac:dyDescent="0.3">
      <c r="A4" s="6" t="s">
        <v>34</v>
      </c>
    </row>
    <row r="5" spans="1:14" x14ac:dyDescent="0.25">
      <c r="A5" s="22" t="s">
        <v>36</v>
      </c>
      <c r="B5" s="23">
        <v>2001</v>
      </c>
      <c r="C5" s="23">
        <v>2002</v>
      </c>
      <c r="D5" s="23">
        <v>2003</v>
      </c>
      <c r="E5" s="23">
        <v>2004</v>
      </c>
      <c r="F5" s="23">
        <v>2005</v>
      </c>
      <c r="G5" s="23">
        <v>2006</v>
      </c>
      <c r="H5" s="23">
        <v>2007</v>
      </c>
      <c r="I5" s="23">
        <v>2008</v>
      </c>
      <c r="J5" s="23">
        <v>2009</v>
      </c>
      <c r="K5" s="23">
        <v>2011</v>
      </c>
      <c r="L5" s="23">
        <v>2012</v>
      </c>
      <c r="M5" s="23">
        <v>2013</v>
      </c>
      <c r="N5" s="22">
        <v>2014</v>
      </c>
    </row>
    <row r="6" spans="1:14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</row>
    <row r="7" spans="1:14" x14ac:dyDescent="0.25">
      <c r="A7" s="17" t="s">
        <v>15</v>
      </c>
      <c r="B7" s="18">
        <v>100.16060270257397</v>
      </c>
      <c r="C7" s="18">
        <v>108.18483872584657</v>
      </c>
      <c r="D7" s="18">
        <v>112.92400225429859</v>
      </c>
      <c r="E7" s="18">
        <v>115.50775353590497</v>
      </c>
      <c r="F7" s="18">
        <v>116.47909503292666</v>
      </c>
      <c r="G7" s="18">
        <v>130.34331765546668</v>
      </c>
      <c r="H7" s="18">
        <v>132.76433454917074</v>
      </c>
      <c r="I7" s="18">
        <v>141.372285949288</v>
      </c>
      <c r="J7" s="18">
        <v>143.72321282683561</v>
      </c>
      <c r="K7" s="12">
        <v>164.08161355307305</v>
      </c>
      <c r="L7" s="12">
        <v>182.30988676426796</v>
      </c>
      <c r="M7" s="12">
        <v>179.88619237643172</v>
      </c>
      <c r="N7" s="12">
        <v>180.90099205375725</v>
      </c>
    </row>
    <row r="8" spans="1:14" x14ac:dyDescent="0.25">
      <c r="A8" s="17" t="s">
        <v>14</v>
      </c>
      <c r="B8" s="18">
        <v>27.693045709464361</v>
      </c>
      <c r="C8" s="18">
        <v>29.239949568797638</v>
      </c>
      <c r="D8" s="18">
        <v>31.905135040760044</v>
      </c>
      <c r="E8" s="18">
        <v>34.974646437223853</v>
      </c>
      <c r="F8" s="18">
        <v>34.269807760491858</v>
      </c>
      <c r="G8" s="18">
        <v>39.029517971651188</v>
      </c>
      <c r="H8" s="18">
        <v>42.311714976989997</v>
      </c>
      <c r="I8" s="18">
        <v>47.595228642015428</v>
      </c>
      <c r="J8" s="18">
        <v>49.657974298762014</v>
      </c>
      <c r="K8" s="12">
        <v>47.71907416207123</v>
      </c>
      <c r="L8" s="12">
        <v>43.616877090083172</v>
      </c>
      <c r="M8" s="12">
        <v>46.71265112454455</v>
      </c>
      <c r="N8" s="12">
        <v>47.534697675425214</v>
      </c>
    </row>
    <row r="9" spans="1:14" x14ac:dyDescent="0.25">
      <c r="A9" s="17" t="s">
        <v>37</v>
      </c>
      <c r="B9" s="18">
        <v>9.0026173741636573</v>
      </c>
      <c r="C9" s="18">
        <v>9.1335489844033084</v>
      </c>
      <c r="D9" s="18">
        <v>9.4251833620748773</v>
      </c>
      <c r="E9" s="18">
        <v>9.5812456224518954</v>
      </c>
      <c r="F9" s="18">
        <v>9.6598697446460022</v>
      </c>
      <c r="G9" s="18">
        <v>10.249458758219816</v>
      </c>
      <c r="H9" s="18">
        <v>10.447899851756128</v>
      </c>
      <c r="I9" s="18">
        <v>10.659038978106908</v>
      </c>
      <c r="J9" s="18">
        <v>11.259305328554358</v>
      </c>
      <c r="K9" s="12">
        <v>11.908236792302114</v>
      </c>
      <c r="L9" s="12">
        <v>12.322952595769586</v>
      </c>
      <c r="M9" s="12">
        <v>12.273940764265852</v>
      </c>
      <c r="N9" s="12">
        <v>13.108886561365903</v>
      </c>
    </row>
    <row r="10" spans="1:14" x14ac:dyDescent="0.25">
      <c r="A10" s="17" t="s">
        <v>38</v>
      </c>
      <c r="B10" s="18">
        <v>19.752761965097317</v>
      </c>
      <c r="C10" s="18">
        <v>19.87023166614609</v>
      </c>
      <c r="D10" s="18">
        <v>18.486935945261834</v>
      </c>
      <c r="E10" s="18">
        <v>19.988374723589089</v>
      </c>
      <c r="F10" s="18">
        <v>19.460604323672825</v>
      </c>
      <c r="G10" s="18">
        <v>19.014485865508718</v>
      </c>
      <c r="H10" s="18">
        <v>17.642281257132925</v>
      </c>
      <c r="I10" s="18">
        <v>18.132278144338862</v>
      </c>
      <c r="J10" s="18">
        <v>17.306745756848507</v>
      </c>
      <c r="K10" s="12">
        <v>14.178262017805343</v>
      </c>
      <c r="L10" s="12">
        <v>12.059727894537867</v>
      </c>
      <c r="M10" s="12">
        <v>11.323910117710726</v>
      </c>
      <c r="N10" s="12">
        <v>11.132952947585997</v>
      </c>
    </row>
    <row r="11" spans="1:14" x14ac:dyDescent="0.25">
      <c r="A11" s="17" t="s">
        <v>13</v>
      </c>
      <c r="B11" s="18">
        <v>40.700213163189552</v>
      </c>
      <c r="C11" s="18">
        <v>42.052809397929849</v>
      </c>
      <c r="D11" s="18">
        <v>42.65972881398131</v>
      </c>
      <c r="E11" s="18">
        <v>43.695469118666715</v>
      </c>
      <c r="F11" s="18">
        <v>42.617868581382851</v>
      </c>
      <c r="G11" s="18">
        <v>45.866630139892045</v>
      </c>
      <c r="H11" s="18">
        <v>46.227914521058274</v>
      </c>
      <c r="I11" s="18">
        <v>48.23404121078773</v>
      </c>
      <c r="J11" s="18">
        <v>48.493494149689845</v>
      </c>
      <c r="K11" s="12">
        <v>50.983479632390981</v>
      </c>
      <c r="L11" s="12">
        <v>50.527256949500135</v>
      </c>
      <c r="M11" s="12">
        <v>49.968183168217308</v>
      </c>
      <c r="N11" s="12">
        <v>49.807393837646835</v>
      </c>
    </row>
    <row r="12" spans="1:14" x14ac:dyDescent="0.25">
      <c r="A12" s="15" t="s">
        <v>39</v>
      </c>
      <c r="B12" s="16"/>
      <c r="C12" s="16"/>
      <c r="D12" s="16"/>
      <c r="E12" s="16"/>
      <c r="F12" s="16"/>
      <c r="G12" s="16"/>
      <c r="H12" s="16"/>
      <c r="I12" s="16"/>
      <c r="J12" s="16"/>
      <c r="K12" s="12"/>
      <c r="L12" s="12"/>
      <c r="M12" s="12"/>
      <c r="N12" s="12"/>
    </row>
    <row r="13" spans="1:14" x14ac:dyDescent="0.25">
      <c r="A13" s="17" t="s">
        <v>15</v>
      </c>
      <c r="B13" s="19">
        <v>52.013396780168684</v>
      </c>
      <c r="C13" s="19">
        <v>60.513736587777657</v>
      </c>
      <c r="D13" s="19">
        <v>64.919142898693252</v>
      </c>
      <c r="E13" s="19">
        <v>68.505147443688685</v>
      </c>
      <c r="F13" s="19">
        <v>81.054022156926564</v>
      </c>
      <c r="G13" s="19">
        <v>99.95654818596492</v>
      </c>
      <c r="H13" s="19">
        <v>105.23798436797732</v>
      </c>
      <c r="I13" s="19">
        <v>117.43910680241635</v>
      </c>
      <c r="J13" s="19">
        <v>119.07887258056367</v>
      </c>
      <c r="K13" s="12">
        <v>133.37501814187084</v>
      </c>
      <c r="L13" s="12">
        <v>144.62424931437843</v>
      </c>
      <c r="M13" s="12">
        <v>144.13513227368415</v>
      </c>
      <c r="N13" s="12">
        <v>142.01312059105786</v>
      </c>
    </row>
    <row r="14" spans="1:14" x14ac:dyDescent="0.25">
      <c r="A14" s="17" t="s">
        <v>14</v>
      </c>
      <c r="B14" s="19">
        <v>11.507436914609576</v>
      </c>
      <c r="C14" s="19">
        <v>11.864575636996021</v>
      </c>
      <c r="D14" s="19">
        <v>13.022168825175816</v>
      </c>
      <c r="E14" s="19">
        <v>15.26449965930367</v>
      </c>
      <c r="F14" s="19">
        <v>16.660045895401794</v>
      </c>
      <c r="G14" s="19">
        <v>20.71149049231434</v>
      </c>
      <c r="H14" s="19">
        <v>23.191297666004761</v>
      </c>
      <c r="I14" s="19">
        <v>28.172758722827258</v>
      </c>
      <c r="J14" s="19">
        <v>30.586339112998342</v>
      </c>
      <c r="K14" s="12">
        <v>32.003879155213106</v>
      </c>
      <c r="L14" s="12">
        <v>28.379324659192733</v>
      </c>
      <c r="M14" s="12">
        <v>30.858492873635615</v>
      </c>
      <c r="N14" s="12">
        <v>31.421792068431056</v>
      </c>
    </row>
    <row r="15" spans="1:14" x14ac:dyDescent="0.25">
      <c r="A15" s="17" t="s">
        <v>37</v>
      </c>
      <c r="B15" s="19">
        <v>4.8948976746419914</v>
      </c>
      <c r="C15" s="19">
        <v>5.0628092436400687</v>
      </c>
      <c r="D15" s="19">
        <v>4.923842582948784</v>
      </c>
      <c r="E15" s="19">
        <v>4.7719189087982175</v>
      </c>
      <c r="F15" s="19">
        <v>5.9719934421209535</v>
      </c>
      <c r="G15" s="19">
        <v>6.2980092455357344</v>
      </c>
      <c r="H15" s="19">
        <v>6.6558595014546258</v>
      </c>
      <c r="I15" s="19">
        <v>7.1584104306069571</v>
      </c>
      <c r="J15" s="19">
        <v>8.4184162672005929</v>
      </c>
      <c r="K15" s="12">
        <v>9.5415333081393978</v>
      </c>
      <c r="L15" s="12">
        <v>9.7847030598464215</v>
      </c>
      <c r="M15" s="12">
        <v>9.4095060663509429</v>
      </c>
      <c r="N15" s="12">
        <v>10.44444825528771</v>
      </c>
    </row>
    <row r="16" spans="1:14" x14ac:dyDescent="0.25">
      <c r="A16" s="17" t="s">
        <v>38</v>
      </c>
      <c r="B16" s="19">
        <v>17.976405664025894</v>
      </c>
      <c r="C16" s="19">
        <v>16.373719273207247</v>
      </c>
      <c r="D16" s="19">
        <v>18.274526682536138</v>
      </c>
      <c r="E16" s="19">
        <v>17.309672507453527</v>
      </c>
      <c r="F16" s="19">
        <v>17.192787430945259</v>
      </c>
      <c r="G16" s="19">
        <v>17.938223009783673</v>
      </c>
      <c r="H16" s="19">
        <v>17.697231989893286</v>
      </c>
      <c r="I16" s="19">
        <v>18.445796260981968</v>
      </c>
      <c r="J16" s="19">
        <v>17.098326670789142</v>
      </c>
      <c r="K16" s="12">
        <v>12.694741444589473</v>
      </c>
      <c r="L16" s="12">
        <v>10.633628469374527</v>
      </c>
      <c r="M16" s="12">
        <v>10.539343475518734</v>
      </c>
      <c r="N16" s="12">
        <v>10.120778058925115</v>
      </c>
    </row>
    <row r="17" spans="1:14" x14ac:dyDescent="0.25">
      <c r="A17" s="17" t="s">
        <v>13</v>
      </c>
      <c r="B17" s="18">
        <v>27.597833101323026</v>
      </c>
      <c r="C17" s="18">
        <v>30.225565267936517</v>
      </c>
      <c r="D17" s="18">
        <v>31.299901697665035</v>
      </c>
      <c r="E17" s="18">
        <v>32.22533593017765</v>
      </c>
      <c r="F17" s="18">
        <v>36.684965367682153</v>
      </c>
      <c r="G17" s="18">
        <v>43.166940693971597</v>
      </c>
      <c r="H17" s="18">
        <v>44.724880404279865</v>
      </c>
      <c r="I17" s="18">
        <v>48.208039037078152</v>
      </c>
      <c r="J17" s="18">
        <v>48.798085829561614</v>
      </c>
      <c r="K17" s="12">
        <v>52.831712904114944</v>
      </c>
      <c r="L17" s="12">
        <v>52.486410848788033</v>
      </c>
      <c r="M17" s="12">
        <v>51.604542142302073</v>
      </c>
      <c r="N17" s="12">
        <v>50.809436025669399</v>
      </c>
    </row>
    <row r="18" spans="1:14" x14ac:dyDescent="0.25">
      <c r="A18" s="15" t="s">
        <v>40</v>
      </c>
      <c r="B18" s="16"/>
      <c r="C18" s="16"/>
      <c r="D18" s="16"/>
      <c r="E18" s="16"/>
      <c r="F18" s="16"/>
      <c r="G18" s="16"/>
      <c r="H18" s="16"/>
      <c r="I18" s="16"/>
      <c r="J18" s="16"/>
      <c r="K18" s="12"/>
      <c r="L18" s="12"/>
      <c r="M18" s="12"/>
      <c r="N18" s="12"/>
    </row>
    <row r="19" spans="1:14" x14ac:dyDescent="0.25">
      <c r="A19" s="17" t="s">
        <v>15</v>
      </c>
      <c r="B19" s="19">
        <v>53.249093123366251</v>
      </c>
      <c r="C19" s="19">
        <v>56.443445219056763</v>
      </c>
      <c r="D19" s="19">
        <v>62.151999362665542</v>
      </c>
      <c r="E19" s="19">
        <v>66.871048345816916</v>
      </c>
      <c r="F19" s="19">
        <v>102.57931230487758</v>
      </c>
      <c r="G19" s="19">
        <v>126.83255923566824</v>
      </c>
      <c r="H19" s="19">
        <v>140.34336628082659</v>
      </c>
      <c r="I19" s="19">
        <v>155.83705132889909</v>
      </c>
      <c r="J19" s="19">
        <v>159.10657629334025</v>
      </c>
      <c r="K19" s="12">
        <v>169.07943545931298</v>
      </c>
      <c r="L19" s="12">
        <v>180.20720124439293</v>
      </c>
      <c r="M19" s="12">
        <v>167.86619103256464</v>
      </c>
      <c r="N19" s="12">
        <v>183.08240581930596</v>
      </c>
    </row>
    <row r="20" spans="1:14" x14ac:dyDescent="0.25">
      <c r="A20" s="17" t="s">
        <v>14</v>
      </c>
      <c r="B20" s="19">
        <v>16.74300684783395</v>
      </c>
      <c r="C20" s="19">
        <v>19.219824917517695</v>
      </c>
      <c r="D20" s="19">
        <v>17.737241778767924</v>
      </c>
      <c r="E20" s="19">
        <v>24.019320637472628</v>
      </c>
      <c r="F20" s="19">
        <v>27.7764194534907</v>
      </c>
      <c r="G20" s="19">
        <v>29.036105391700566</v>
      </c>
      <c r="H20" s="19">
        <v>31.934275781014513</v>
      </c>
      <c r="I20" s="19">
        <v>34.739509787854445</v>
      </c>
      <c r="J20" s="19">
        <v>42.708942353137545</v>
      </c>
      <c r="K20" s="12">
        <v>42.537526974987919</v>
      </c>
      <c r="L20" s="12">
        <v>36.750185984904405</v>
      </c>
      <c r="M20" s="12">
        <v>48.681342417327727</v>
      </c>
      <c r="N20" s="12">
        <v>47.16798839636192</v>
      </c>
    </row>
    <row r="21" spans="1:14" x14ac:dyDescent="0.25">
      <c r="A21" s="17" t="s">
        <v>37</v>
      </c>
      <c r="B21" s="19">
        <v>9.4371482312085373</v>
      </c>
      <c r="C21" s="19">
        <v>7.4537070819893971</v>
      </c>
      <c r="D21" s="19">
        <v>7.7535355049073793</v>
      </c>
      <c r="E21" s="19">
        <v>5.7881523647923014</v>
      </c>
      <c r="F21" s="19">
        <v>10.963665577935686</v>
      </c>
      <c r="G21" s="19">
        <v>10.735335553110465</v>
      </c>
      <c r="H21" s="19">
        <v>9.1678595744692313</v>
      </c>
      <c r="I21" s="19">
        <v>10.039527388425547</v>
      </c>
      <c r="J21" s="19">
        <v>9.4642938356635913</v>
      </c>
      <c r="K21" s="12">
        <v>11.295492997638531</v>
      </c>
      <c r="L21" s="12">
        <v>11.964988564293499</v>
      </c>
      <c r="M21" s="12">
        <v>11.904422013717955</v>
      </c>
      <c r="N21" s="12">
        <v>11.631204024718594</v>
      </c>
    </row>
    <row r="22" spans="1:14" x14ac:dyDescent="0.25">
      <c r="A22" s="17" t="s">
        <v>38</v>
      </c>
      <c r="B22" s="19">
        <v>35.79194002258707</v>
      </c>
      <c r="C22" s="19">
        <v>32.591618546427107</v>
      </c>
      <c r="D22" s="19">
        <v>30.703954608401737</v>
      </c>
      <c r="E22" s="19">
        <v>22.405589632161327</v>
      </c>
      <c r="F22" s="19">
        <v>31.861805898601688</v>
      </c>
      <c r="G22" s="19">
        <v>20.902507594408494</v>
      </c>
      <c r="H22" s="19">
        <v>21.257286277147212</v>
      </c>
      <c r="I22" s="19">
        <v>21.871727443388327</v>
      </c>
      <c r="J22" s="19">
        <v>23.131729849458392</v>
      </c>
      <c r="K22" s="12">
        <v>14.798873477759155</v>
      </c>
      <c r="L22" s="12">
        <v>14.570162572932958</v>
      </c>
      <c r="M22" s="12">
        <v>12.187635653115292</v>
      </c>
      <c r="N22" s="12">
        <v>11.594959773635352</v>
      </c>
    </row>
    <row r="23" spans="1:14" x14ac:dyDescent="0.25">
      <c r="A23" s="17" t="s">
        <v>13</v>
      </c>
      <c r="B23" s="18">
        <v>32.266719461835478</v>
      </c>
      <c r="C23" s="18">
        <v>33.501093999476232</v>
      </c>
      <c r="D23" s="18">
        <v>34.439356935944602</v>
      </c>
      <c r="E23" s="18">
        <v>35.539087316862009</v>
      </c>
      <c r="F23" s="18">
        <v>53.118262073338315</v>
      </c>
      <c r="G23" s="18">
        <v>59.42877546159179</v>
      </c>
      <c r="H23" s="18">
        <v>61.068353207541421</v>
      </c>
      <c r="I23" s="18">
        <v>65.402606413247568</v>
      </c>
      <c r="J23" s="18">
        <v>65.733322558133693</v>
      </c>
      <c r="K23" s="12">
        <v>71.757043502707631</v>
      </c>
      <c r="L23" s="12">
        <v>70.144442173686613</v>
      </c>
      <c r="M23" s="12">
        <v>68.430005323776513</v>
      </c>
      <c r="N23" s="12">
        <v>68.012875570316297</v>
      </c>
    </row>
    <row r="24" spans="1:14" x14ac:dyDescent="0.25">
      <c r="A24" s="15" t="s">
        <v>41</v>
      </c>
      <c r="B24" s="16"/>
      <c r="C24" s="16"/>
      <c r="D24" s="16"/>
      <c r="E24" s="16"/>
      <c r="F24" s="16"/>
      <c r="G24" s="16"/>
      <c r="H24" s="16"/>
      <c r="I24" s="16"/>
      <c r="J24" s="16"/>
      <c r="K24" s="12"/>
      <c r="L24" s="12"/>
      <c r="M24" s="12"/>
      <c r="N24" s="12"/>
    </row>
    <row r="25" spans="1:14" x14ac:dyDescent="0.25">
      <c r="A25" s="17" t="s">
        <v>15</v>
      </c>
      <c r="B25" s="18">
        <v>75.728440243611004</v>
      </c>
      <c r="C25" s="18">
        <v>96.784324904048603</v>
      </c>
      <c r="D25" s="18">
        <v>99.661381968248847</v>
      </c>
      <c r="E25" s="18">
        <v>105.98964237496283</v>
      </c>
      <c r="F25" s="18">
        <v>126.14925108670083</v>
      </c>
      <c r="G25" s="18">
        <v>161.88893699816552</v>
      </c>
      <c r="H25" s="18">
        <v>164.96266653105715</v>
      </c>
      <c r="I25" s="18">
        <v>190.47970378596085</v>
      </c>
      <c r="J25" s="18">
        <v>178.64538110686385</v>
      </c>
      <c r="K25" s="12">
        <v>192.40098993753449</v>
      </c>
      <c r="L25" s="12">
        <v>205.43852906779654</v>
      </c>
      <c r="M25" s="12">
        <v>217.72632170254997</v>
      </c>
      <c r="N25" s="12">
        <v>213.54716607898763</v>
      </c>
    </row>
    <row r="26" spans="1:14" x14ac:dyDescent="0.25">
      <c r="A26" s="17" t="s">
        <v>14</v>
      </c>
      <c r="B26" s="18">
        <v>11.219815745324462</v>
      </c>
      <c r="C26" s="18">
        <v>8.4870964242592191</v>
      </c>
      <c r="D26" s="18">
        <v>15.876482953239293</v>
      </c>
      <c r="E26" s="18">
        <v>14.157094883532432</v>
      </c>
      <c r="F26" s="18">
        <v>19.356327284178018</v>
      </c>
      <c r="G26" s="18">
        <v>21.107335798027417</v>
      </c>
      <c r="H26" s="18">
        <v>29.19922233457692</v>
      </c>
      <c r="I26" s="18">
        <v>34.762066233566344</v>
      </c>
      <c r="J26" s="18">
        <v>37.236181008713949</v>
      </c>
      <c r="K26" s="12">
        <v>33.735449094003279</v>
      </c>
      <c r="L26" s="12">
        <v>32.760780405023482</v>
      </c>
      <c r="M26" s="12">
        <v>28.77840986180173</v>
      </c>
      <c r="N26" s="12">
        <v>31.727199450143249</v>
      </c>
    </row>
    <row r="27" spans="1:14" x14ac:dyDescent="0.25">
      <c r="A27" s="17" t="s">
        <v>37</v>
      </c>
      <c r="B27" s="18">
        <v>3.762877665599087</v>
      </c>
      <c r="C27" s="18">
        <v>4.6242720631011336</v>
      </c>
      <c r="D27" s="18">
        <v>3.2639993156627849</v>
      </c>
      <c r="E27" s="18">
        <v>4.1296012268215883</v>
      </c>
      <c r="F27" s="18">
        <v>7.6290823992300529</v>
      </c>
      <c r="G27" s="18">
        <v>5.2952128449072191</v>
      </c>
      <c r="H27" s="18">
        <v>8.6535480690988429</v>
      </c>
      <c r="I27" s="18">
        <v>6.4134076829257118</v>
      </c>
      <c r="J27" s="18">
        <v>11.326689538825036</v>
      </c>
      <c r="K27" s="12">
        <v>11.243320668700338</v>
      </c>
      <c r="L27" s="12">
        <v>9.6669711651486683</v>
      </c>
      <c r="M27" s="12">
        <v>10.436904733254496</v>
      </c>
      <c r="N27" s="12">
        <v>10.365843252415273</v>
      </c>
    </row>
    <row r="28" spans="1:14" x14ac:dyDescent="0.25">
      <c r="A28" s="17" t="s">
        <v>38</v>
      </c>
      <c r="B28" s="18">
        <v>11.605112310959903</v>
      </c>
      <c r="C28" s="18">
        <v>12.070523505317215</v>
      </c>
      <c r="D28" s="18">
        <v>14.143574456302083</v>
      </c>
      <c r="E28" s="18">
        <v>15.108354680708761</v>
      </c>
      <c r="F28" s="18">
        <v>14.95633410255059</v>
      </c>
      <c r="G28" s="18">
        <v>10.072675898744549</v>
      </c>
      <c r="H28" s="18">
        <v>12.855555018978336</v>
      </c>
      <c r="I28" s="18">
        <v>14.107917928591748</v>
      </c>
      <c r="J28" s="18">
        <v>16.269236919315976</v>
      </c>
      <c r="K28" s="12">
        <v>11.996743344599549</v>
      </c>
      <c r="L28" s="12">
        <v>12.572875485929076</v>
      </c>
      <c r="M28" s="12">
        <v>11.735249506521424</v>
      </c>
      <c r="N28" s="12">
        <v>5.7257963004175183</v>
      </c>
    </row>
    <row r="29" spans="1:14" x14ac:dyDescent="0.25">
      <c r="A29" s="17" t="s">
        <v>13</v>
      </c>
      <c r="B29" s="18">
        <v>41.81995942333667</v>
      </c>
      <c r="C29" s="18">
        <v>48.457965981904671</v>
      </c>
      <c r="D29" s="18">
        <v>51.125676073035834</v>
      </c>
      <c r="E29" s="18">
        <v>50.668113221960184</v>
      </c>
      <c r="F29" s="18">
        <v>60.721391047660354</v>
      </c>
      <c r="G29" s="18">
        <v>71.579479924485526</v>
      </c>
      <c r="H29" s="18">
        <v>76.307723025612773</v>
      </c>
      <c r="I29" s="18">
        <v>81.735047851532627</v>
      </c>
      <c r="J29" s="18">
        <v>80.480134910358586</v>
      </c>
      <c r="K29" s="12">
        <v>81.498943081332939</v>
      </c>
      <c r="L29" s="12">
        <v>81.154347150324952</v>
      </c>
      <c r="M29" s="12">
        <v>81.906694081753031</v>
      </c>
      <c r="N29" s="12">
        <v>80.05937450607145</v>
      </c>
    </row>
    <row r="30" spans="1:14" x14ac:dyDescent="0.25">
      <c r="A30" s="15" t="s">
        <v>42</v>
      </c>
      <c r="B30" s="16"/>
      <c r="C30" s="16"/>
      <c r="D30" s="16"/>
      <c r="E30" s="16"/>
      <c r="F30" s="16"/>
      <c r="G30" s="16"/>
      <c r="H30" s="16"/>
      <c r="I30" s="16"/>
      <c r="J30" s="16"/>
      <c r="K30" s="12"/>
      <c r="L30" s="12"/>
      <c r="M30" s="12"/>
      <c r="N30" s="12"/>
    </row>
    <row r="31" spans="1:14" x14ac:dyDescent="0.25">
      <c r="A31" s="17" t="s">
        <v>15</v>
      </c>
      <c r="B31" s="18">
        <v>64.810862250484647</v>
      </c>
      <c r="C31" s="18">
        <v>71.233146739985386</v>
      </c>
      <c r="D31" s="18">
        <v>75.216033367487128</v>
      </c>
      <c r="E31" s="18">
        <v>78.849226079707648</v>
      </c>
      <c r="F31" s="18">
        <v>87.884264991955817</v>
      </c>
      <c r="G31" s="18">
        <v>120.84467264601722</v>
      </c>
      <c r="H31" s="18">
        <v>133.95878153486234</v>
      </c>
      <c r="I31" s="18">
        <v>140.94766346875889</v>
      </c>
      <c r="J31" s="18">
        <v>141.87824572586968</v>
      </c>
      <c r="K31" s="12">
        <v>146.90166520277631</v>
      </c>
      <c r="L31" s="12">
        <v>158.20317011321657</v>
      </c>
      <c r="M31" s="12">
        <v>171.87277031518281</v>
      </c>
      <c r="N31" s="12">
        <v>167.43466421833969</v>
      </c>
    </row>
    <row r="32" spans="1:14" x14ac:dyDescent="0.25">
      <c r="A32" s="17" t="s">
        <v>14</v>
      </c>
      <c r="B32" s="18">
        <v>8.7700942649639941</v>
      </c>
      <c r="C32" s="18">
        <v>7.9077599625102506</v>
      </c>
      <c r="D32" s="18">
        <v>10.749058502404488</v>
      </c>
      <c r="E32" s="18">
        <v>13.85999253240087</v>
      </c>
      <c r="F32" s="18">
        <v>14.893159671486382</v>
      </c>
      <c r="G32" s="18">
        <v>22.351186132807268</v>
      </c>
      <c r="H32" s="18">
        <v>24.34160228596555</v>
      </c>
      <c r="I32" s="18">
        <v>34.253386800593709</v>
      </c>
      <c r="J32" s="18">
        <v>35.503958173956455</v>
      </c>
      <c r="K32" s="12">
        <v>45.056571351801367</v>
      </c>
      <c r="L32" s="12">
        <v>39.208193747555811</v>
      </c>
      <c r="M32" s="12">
        <v>40.278524825983951</v>
      </c>
      <c r="N32" s="12">
        <v>38.910860744731316</v>
      </c>
    </row>
    <row r="33" spans="1:14" x14ac:dyDescent="0.25">
      <c r="A33" s="17" t="s">
        <v>37</v>
      </c>
      <c r="B33" s="18">
        <v>2.804785843935397</v>
      </c>
      <c r="C33" s="18">
        <v>4.2450874284598514</v>
      </c>
      <c r="D33" s="18">
        <v>3.0896741295270131</v>
      </c>
      <c r="E33" s="18">
        <v>3.6215961264664891</v>
      </c>
      <c r="F33" s="18">
        <v>4.2316110819606756</v>
      </c>
      <c r="G33" s="18">
        <v>5.4711914724351489</v>
      </c>
      <c r="H33" s="18">
        <v>5.7428134864125404</v>
      </c>
      <c r="I33" s="18">
        <v>6.334928205849689</v>
      </c>
      <c r="J33" s="18">
        <v>6.9642132084396842</v>
      </c>
      <c r="K33" s="12">
        <v>9.0252932760206228</v>
      </c>
      <c r="L33" s="12">
        <v>9.543473150187749</v>
      </c>
      <c r="M33" s="12">
        <v>9.3792383264268349</v>
      </c>
      <c r="N33" s="12">
        <v>9.6213376189562947</v>
      </c>
    </row>
    <row r="34" spans="1:14" x14ac:dyDescent="0.25">
      <c r="A34" s="17" t="s">
        <v>38</v>
      </c>
      <c r="B34" s="18">
        <v>13.157997541167353</v>
      </c>
      <c r="C34" s="18">
        <v>13.978272255575909</v>
      </c>
      <c r="D34" s="18">
        <v>14.793342669506835</v>
      </c>
      <c r="E34" s="18">
        <v>9.6710082513228635</v>
      </c>
      <c r="F34" s="18">
        <v>11.345090440461624</v>
      </c>
      <c r="G34" s="18">
        <v>15.445697005833287</v>
      </c>
      <c r="H34" s="18">
        <v>16.995869803966414</v>
      </c>
      <c r="I34" s="18">
        <v>14.949922661470554</v>
      </c>
      <c r="J34" s="18">
        <v>16.711427126713701</v>
      </c>
      <c r="K34" s="12">
        <v>16.268433831294733</v>
      </c>
      <c r="L34" s="12">
        <v>11.384614170188108</v>
      </c>
      <c r="M34" s="12">
        <v>10.862090846224909</v>
      </c>
      <c r="N34" s="12">
        <v>11.831602047271254</v>
      </c>
    </row>
    <row r="35" spans="1:14" x14ac:dyDescent="0.25">
      <c r="A35" s="17" t="s">
        <v>13</v>
      </c>
      <c r="B35" s="18">
        <v>31.076714700571181</v>
      </c>
      <c r="C35" s="18">
        <v>31.929615640833468</v>
      </c>
      <c r="D35" s="18">
        <v>32.825284911762992</v>
      </c>
      <c r="E35" s="18">
        <v>33.875560501423756</v>
      </c>
      <c r="F35" s="18">
        <v>36.945301901872924</v>
      </c>
      <c r="G35" s="18">
        <v>48.494261047102604</v>
      </c>
      <c r="H35" s="18">
        <v>50.462127300473036</v>
      </c>
      <c r="I35" s="18">
        <v>54.297593159612404</v>
      </c>
      <c r="J35" s="18">
        <v>53.928651040677657</v>
      </c>
      <c r="K35" s="12">
        <v>58.172139044353656</v>
      </c>
      <c r="L35" s="12">
        <v>57.734986190628</v>
      </c>
      <c r="M35" s="12">
        <v>59.270130239412921</v>
      </c>
      <c r="N35" s="12">
        <v>57.631005664099717</v>
      </c>
    </row>
    <row r="36" spans="1:14" x14ac:dyDescent="0.25">
      <c r="A36" t="s">
        <v>43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5.75" customHeight="1" x14ac:dyDescent="0.25">
      <c r="A37" s="10" t="s">
        <v>15</v>
      </c>
      <c r="B37" s="12">
        <v>53.003133720549492</v>
      </c>
      <c r="C37" s="12">
        <v>64.788371556665552</v>
      </c>
      <c r="D37" s="12">
        <v>65.816042785858187</v>
      </c>
      <c r="E37" s="12">
        <v>70.320574664906857</v>
      </c>
      <c r="F37" s="12">
        <v>83.95597925513313</v>
      </c>
      <c r="G37" s="12">
        <v>78.72395274153601</v>
      </c>
      <c r="H37" s="12">
        <v>88.339815997114727</v>
      </c>
      <c r="I37" s="12">
        <v>97.723203535741646</v>
      </c>
      <c r="J37" s="12">
        <v>105.35746941237596</v>
      </c>
      <c r="K37" s="20">
        <v>122.93611212491368</v>
      </c>
      <c r="L37" s="12">
        <v>139.72517769155544</v>
      </c>
      <c r="M37" s="12">
        <v>121.07613236639766</v>
      </c>
      <c r="N37" s="12">
        <v>105.29686977746923</v>
      </c>
    </row>
    <row r="38" spans="1:14" x14ac:dyDescent="0.25">
      <c r="A38" s="10" t="s">
        <v>14</v>
      </c>
      <c r="B38" s="12">
        <v>16.620255323576064</v>
      </c>
      <c r="C38" s="12">
        <v>17.592210666441389</v>
      </c>
      <c r="D38" s="12">
        <v>13.97854571381397</v>
      </c>
      <c r="E38" s="12">
        <v>15.486801607157227</v>
      </c>
      <c r="F38" s="12">
        <v>13.262998694758773</v>
      </c>
      <c r="G38" s="12">
        <v>17.708941648540691</v>
      </c>
      <c r="H38" s="12">
        <v>27.931863970075863</v>
      </c>
      <c r="I38" s="12">
        <v>30.137259548454406</v>
      </c>
      <c r="J38" s="12">
        <v>20.091445253567379</v>
      </c>
      <c r="K38" s="12">
        <v>18.047966101595321</v>
      </c>
      <c r="L38" s="12">
        <v>19.771445483517301</v>
      </c>
      <c r="M38" s="12">
        <v>20.892850766909561</v>
      </c>
      <c r="N38" s="12">
        <v>18.29298631882185</v>
      </c>
    </row>
    <row r="39" spans="1:14" x14ac:dyDescent="0.25">
      <c r="A39" s="10" t="s">
        <v>37</v>
      </c>
      <c r="B39" s="12">
        <v>5.7947940159411546</v>
      </c>
      <c r="C39" s="12">
        <v>4.1889811990984258</v>
      </c>
      <c r="D39" s="12">
        <v>5.2967295350809289</v>
      </c>
      <c r="E39" s="12">
        <v>3.666849318675744</v>
      </c>
      <c r="F39" s="12">
        <v>5.3430573844435187</v>
      </c>
      <c r="G39" s="12">
        <v>4.1400066455464346</v>
      </c>
      <c r="H39" s="12">
        <v>5.5926332386377293</v>
      </c>
      <c r="I39" s="12">
        <v>5.8347640506768377</v>
      </c>
      <c r="J39" s="12">
        <v>5.622587463783276</v>
      </c>
      <c r="K39" s="20">
        <v>5.8099463008672227</v>
      </c>
      <c r="L39" s="12">
        <v>7.1593339424287308</v>
      </c>
      <c r="M39" s="12">
        <v>6.5448956100165701</v>
      </c>
      <c r="N39" s="12">
        <v>5.9035304033048028</v>
      </c>
    </row>
    <row r="40" spans="1:14" ht="16.5" customHeight="1" x14ac:dyDescent="0.25">
      <c r="A40" s="10" t="s">
        <v>38</v>
      </c>
      <c r="B40" s="12">
        <v>14.268287722519116</v>
      </c>
      <c r="C40" s="12">
        <v>15.178534073431797</v>
      </c>
      <c r="D40" s="12">
        <v>16.78691460700523</v>
      </c>
      <c r="E40" s="12">
        <v>26.748492290984572</v>
      </c>
      <c r="F40" s="12">
        <v>11.870287364822262</v>
      </c>
      <c r="G40" s="12">
        <v>14.074967884451894</v>
      </c>
      <c r="H40" s="12">
        <v>10.835834363373301</v>
      </c>
      <c r="I40" s="12">
        <v>16.232372060276131</v>
      </c>
      <c r="J40" s="12">
        <v>15.011745853616542</v>
      </c>
      <c r="K40" s="20">
        <v>10.702435928060728</v>
      </c>
      <c r="L40" s="12">
        <v>7.6076299433387256</v>
      </c>
      <c r="M40" s="12">
        <v>6.7704406106686852</v>
      </c>
      <c r="N40" s="12">
        <v>8.4957793782187334</v>
      </c>
    </row>
    <row r="41" spans="1:14" ht="17.25" customHeight="1" x14ac:dyDescent="0.25">
      <c r="A41" s="10" t="s">
        <v>13</v>
      </c>
      <c r="B41" s="12">
        <v>27.067789381230334</v>
      </c>
      <c r="C41" s="12">
        <v>30.360205323847129</v>
      </c>
      <c r="D41" s="12">
        <v>29.792192228094425</v>
      </c>
      <c r="E41" s="12">
        <v>31.193029724318642</v>
      </c>
      <c r="F41" s="12">
        <v>33.331135844893581</v>
      </c>
      <c r="G41" s="12">
        <v>32.460335411426854</v>
      </c>
      <c r="H41" s="12">
        <v>37.523584989150017</v>
      </c>
      <c r="I41" s="12">
        <v>40.540534674961705</v>
      </c>
      <c r="J41" s="12">
        <v>38.346891089716387</v>
      </c>
      <c r="K41" s="20">
        <v>40.592911498816143</v>
      </c>
      <c r="L41" s="12">
        <v>42.210999199850889</v>
      </c>
      <c r="M41" s="12">
        <v>39.081586688565075</v>
      </c>
      <c r="N41" s="12">
        <v>34.953305667830996</v>
      </c>
    </row>
    <row r="42" spans="1:14" x14ac:dyDescent="0.25">
      <c r="A42" t="s">
        <v>44</v>
      </c>
      <c r="B42" s="12"/>
      <c r="C42" s="12"/>
      <c r="D42" s="12"/>
      <c r="E42" s="12"/>
      <c r="F42" s="12"/>
      <c r="G42" s="12"/>
      <c r="H42" s="12"/>
      <c r="I42" s="12"/>
      <c r="J42" s="12"/>
      <c r="K42" s="20"/>
      <c r="L42" s="12"/>
      <c r="M42" s="12"/>
      <c r="N42" s="12"/>
    </row>
    <row r="43" spans="1:14" ht="14.25" customHeight="1" x14ac:dyDescent="0.25">
      <c r="A43" s="10" t="s">
        <v>15</v>
      </c>
      <c r="B43" s="12">
        <v>51.789110615047427</v>
      </c>
      <c r="C43" s="12">
        <v>57.050492148640174</v>
      </c>
      <c r="D43" s="12">
        <v>66.640579375514548</v>
      </c>
      <c r="E43" s="12">
        <v>55.463769498204179</v>
      </c>
      <c r="F43" s="12">
        <v>66.567462681616547</v>
      </c>
      <c r="G43" s="12">
        <v>77.211952188453665</v>
      </c>
      <c r="H43" s="12">
        <v>84.452472730679787</v>
      </c>
      <c r="I43" s="12">
        <v>104.9871731311316</v>
      </c>
      <c r="J43" s="12">
        <v>101.48198658742982</v>
      </c>
      <c r="K43" s="20">
        <v>89.99917046452606</v>
      </c>
      <c r="L43" s="12">
        <v>115.63590553620396</v>
      </c>
      <c r="M43" s="12">
        <v>92.849372085588172</v>
      </c>
      <c r="N43" s="12">
        <v>88.262569454452091</v>
      </c>
    </row>
    <row r="44" spans="1:14" x14ac:dyDescent="0.25">
      <c r="A44" s="10" t="s">
        <v>14</v>
      </c>
      <c r="B44" s="12">
        <v>4.5342771279469334</v>
      </c>
      <c r="C44" s="12">
        <v>7.293363851123865</v>
      </c>
      <c r="D44" s="12">
        <v>7.0292252145771883</v>
      </c>
      <c r="E44" s="12">
        <v>8.1042834286975598</v>
      </c>
      <c r="F44" s="12">
        <v>11.246363286535098</v>
      </c>
      <c r="G44" s="12">
        <v>13.753993928347782</v>
      </c>
      <c r="H44" s="12">
        <v>15.665943689425962</v>
      </c>
      <c r="I44" s="12">
        <v>17.722325514098753</v>
      </c>
      <c r="J44" s="12">
        <v>23.945882761424425</v>
      </c>
      <c r="K44" s="20">
        <v>18.591739997143414</v>
      </c>
      <c r="L44" s="12">
        <v>18.545008247666779</v>
      </c>
      <c r="M44" s="12">
        <v>28.757875727217101</v>
      </c>
      <c r="N44" s="12">
        <v>42.446071584118144</v>
      </c>
    </row>
    <row r="45" spans="1:14" x14ac:dyDescent="0.25">
      <c r="A45" s="10" t="s">
        <v>37</v>
      </c>
      <c r="B45" s="12">
        <v>2.8951252964470005</v>
      </c>
      <c r="C45" s="12">
        <v>3.566818914565185</v>
      </c>
      <c r="D45" s="12">
        <v>4.4781906641084248</v>
      </c>
      <c r="E45" s="12">
        <v>5.0735052868001267</v>
      </c>
      <c r="F45" s="12">
        <v>5.6836514252673727</v>
      </c>
      <c r="G45" s="12">
        <v>7.1740555856559922</v>
      </c>
      <c r="H45" s="12">
        <v>6.4868026547862829</v>
      </c>
      <c r="I45" s="12">
        <v>7.2999575539077997</v>
      </c>
      <c r="J45" s="12">
        <v>7.0752071645389751</v>
      </c>
      <c r="K45" s="12">
        <v>7.7644250077759507</v>
      </c>
      <c r="L45" s="12">
        <v>9.9325267758050781</v>
      </c>
      <c r="M45" s="12">
        <v>8.8167890756749721</v>
      </c>
      <c r="N45" s="12">
        <v>8.7361637416949005</v>
      </c>
    </row>
    <row r="46" spans="1:14" x14ac:dyDescent="0.25">
      <c r="A46" s="10" t="s">
        <v>38</v>
      </c>
      <c r="B46" s="12">
        <v>8.6751105924740628</v>
      </c>
      <c r="C46" s="12">
        <v>7.9113293440499506</v>
      </c>
      <c r="D46" s="12">
        <v>7.0824472777841585</v>
      </c>
      <c r="E46" s="12">
        <v>10.168017281919054</v>
      </c>
      <c r="F46" s="12">
        <v>11.303059716885032</v>
      </c>
      <c r="G46" s="12">
        <v>20.177602459571226</v>
      </c>
      <c r="H46" s="12">
        <v>16.29214591696935</v>
      </c>
      <c r="I46" s="12">
        <v>20.260629114874689</v>
      </c>
      <c r="J46" s="12">
        <v>11.43338533362614</v>
      </c>
      <c r="K46" s="12">
        <v>9.5514913952734961</v>
      </c>
      <c r="L46" s="12">
        <v>11.157731104440181</v>
      </c>
      <c r="M46" s="12">
        <v>8.7909409367439242</v>
      </c>
      <c r="N46" s="12">
        <v>9.0588383113766771</v>
      </c>
    </row>
    <row r="47" spans="1:14" ht="17.25" customHeight="1" x14ac:dyDescent="0.25">
      <c r="A47" s="10" t="s">
        <v>13</v>
      </c>
      <c r="B47" s="12">
        <v>26.768112434346758</v>
      </c>
      <c r="C47" s="12">
        <v>28.908634099520413</v>
      </c>
      <c r="D47" s="12">
        <v>31.102326254629961</v>
      </c>
      <c r="E47" s="12">
        <v>26.650331581074031</v>
      </c>
      <c r="F47" s="12">
        <v>30.918908416034345</v>
      </c>
      <c r="G47" s="12">
        <v>36.319626374652316</v>
      </c>
      <c r="H47" s="12">
        <v>38.506198750305614</v>
      </c>
      <c r="I47" s="12">
        <v>44.956141967074416</v>
      </c>
      <c r="J47" s="12">
        <v>43.319132265448886</v>
      </c>
      <c r="K47" s="12">
        <v>37.51800687358201</v>
      </c>
      <c r="L47" s="12">
        <v>42.671688016489938</v>
      </c>
      <c r="M47" s="12">
        <v>37.965989376425881</v>
      </c>
      <c r="N47" s="12">
        <v>38.896074189574215</v>
      </c>
    </row>
    <row r="48" spans="1:14" x14ac:dyDescent="0.25">
      <c r="A48" t="s">
        <v>45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x14ac:dyDescent="0.25">
      <c r="A49" s="10" t="s">
        <v>15</v>
      </c>
      <c r="B49" s="12">
        <v>68.558719756996112</v>
      </c>
      <c r="C49" s="12">
        <v>76.04278031073396</v>
      </c>
      <c r="D49" s="12">
        <v>80.743685731228993</v>
      </c>
      <c r="E49" s="12">
        <v>88.586076150341839</v>
      </c>
      <c r="F49" s="12">
        <v>101.44733894684366</v>
      </c>
      <c r="G49" s="12">
        <v>113.72226787185204</v>
      </c>
      <c r="H49" s="12">
        <v>110.08219319470561</v>
      </c>
      <c r="I49" s="12">
        <v>124.9551057415576</v>
      </c>
      <c r="J49" s="12">
        <v>116.4643629501046</v>
      </c>
      <c r="K49" s="12">
        <v>156.05775717419127</v>
      </c>
      <c r="L49" s="12">
        <v>170.12750575754563</v>
      </c>
      <c r="M49" s="12">
        <v>177.810445569649</v>
      </c>
      <c r="N49" s="12">
        <v>170.69833264807764</v>
      </c>
    </row>
    <row r="50" spans="1:14" x14ac:dyDescent="0.25">
      <c r="A50" s="10" t="s">
        <v>14</v>
      </c>
      <c r="B50" s="12">
        <v>14.763923762679092</v>
      </c>
      <c r="C50" s="12">
        <v>14.675427919346696</v>
      </c>
      <c r="D50" s="12">
        <v>15.520701473556006</v>
      </c>
      <c r="E50" s="12">
        <v>17.724925138038824</v>
      </c>
      <c r="F50" s="12">
        <v>19.565189064094913</v>
      </c>
      <c r="G50" s="12">
        <v>21.871825636649138</v>
      </c>
      <c r="H50" s="12">
        <v>23.436380148972706</v>
      </c>
      <c r="I50" s="12">
        <v>25.397191762156215</v>
      </c>
      <c r="J50" s="12">
        <v>25.674159342969471</v>
      </c>
      <c r="K50" s="12">
        <v>38.03739238301484</v>
      </c>
      <c r="L50" s="12">
        <v>32.617318263740522</v>
      </c>
      <c r="M50" s="12">
        <v>38.020090983825398</v>
      </c>
      <c r="N50" s="12">
        <v>35.058939924754043</v>
      </c>
    </row>
    <row r="51" spans="1:14" x14ac:dyDescent="0.25">
      <c r="A51" s="10" t="s">
        <v>37</v>
      </c>
      <c r="B51" s="12">
        <v>5.9169388094463917</v>
      </c>
      <c r="C51" s="12">
        <v>6.6054322992540095</v>
      </c>
      <c r="D51" s="12">
        <v>6.7718846909176396</v>
      </c>
      <c r="E51" s="12">
        <v>7.4535160869565393</v>
      </c>
      <c r="F51" s="12">
        <v>7.0109732242273299</v>
      </c>
      <c r="G51" s="12">
        <v>6.2728343343540311</v>
      </c>
      <c r="H51" s="12">
        <v>7.6769347884567081</v>
      </c>
      <c r="I51" s="12">
        <v>6.9451526073718943</v>
      </c>
      <c r="J51" s="12">
        <v>8.0903050581053382</v>
      </c>
      <c r="K51" s="12">
        <v>11.050563131746099</v>
      </c>
      <c r="L51" s="12">
        <v>11.628026836483983</v>
      </c>
      <c r="M51" s="12">
        <v>11.602397115519778</v>
      </c>
      <c r="N51" s="12">
        <v>14.841785104740161</v>
      </c>
    </row>
    <row r="52" spans="1:14" x14ac:dyDescent="0.25">
      <c r="A52" s="10" t="s">
        <v>38</v>
      </c>
      <c r="B52" s="12">
        <v>20.392900724577053</v>
      </c>
      <c r="C52" s="12">
        <v>16.897411450315815</v>
      </c>
      <c r="D52" s="12">
        <v>27.690098256999544</v>
      </c>
      <c r="E52" s="12">
        <v>22.985145563231487</v>
      </c>
      <c r="F52" s="12">
        <v>22.158726613464086</v>
      </c>
      <c r="G52" s="12">
        <v>21.121588319193314</v>
      </c>
      <c r="H52" s="12">
        <v>19.656642995784882</v>
      </c>
      <c r="I52" s="12">
        <v>24.78121445995842</v>
      </c>
      <c r="J52" s="12">
        <v>21.966726778305897</v>
      </c>
      <c r="K52" s="12">
        <v>13.520122363465493</v>
      </c>
      <c r="L52" s="12">
        <v>12.495731640139999</v>
      </c>
      <c r="M52" s="12">
        <v>13.980139017786552</v>
      </c>
      <c r="N52" s="12">
        <v>12.483975343722102</v>
      </c>
    </row>
    <row r="53" spans="1:14" x14ac:dyDescent="0.25">
      <c r="A53" s="10" t="s">
        <v>13</v>
      </c>
      <c r="B53" s="12">
        <v>33.09145853035367</v>
      </c>
      <c r="C53" s="12">
        <v>35.250375827380523</v>
      </c>
      <c r="D53" s="12">
        <v>36.714838242107206</v>
      </c>
      <c r="E53" s="12">
        <v>38.711844480833015</v>
      </c>
      <c r="F53" s="12">
        <v>42.421898755932787</v>
      </c>
      <c r="G53" s="12">
        <v>45.244267798559697</v>
      </c>
      <c r="H53" s="12">
        <v>44.591984146211722</v>
      </c>
      <c r="I53" s="12">
        <v>47.453981793204832</v>
      </c>
      <c r="J53" s="12">
        <v>44.418016632096844</v>
      </c>
      <c r="K53" s="12">
        <v>58.244447045182994</v>
      </c>
      <c r="L53" s="12">
        <v>58.207920660695677</v>
      </c>
      <c r="M53" s="12">
        <v>58.66193450593493</v>
      </c>
      <c r="N53" s="12">
        <v>56.378464325435807</v>
      </c>
    </row>
    <row r="54" spans="1:14" x14ac:dyDescent="0.25">
      <c r="A54" t="s">
        <v>46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x14ac:dyDescent="0.25">
      <c r="A55" s="10" t="s">
        <v>15</v>
      </c>
      <c r="B55" s="12">
        <v>24.637995943705885</v>
      </c>
      <c r="C55" s="12">
        <v>29.631930962192286</v>
      </c>
      <c r="D55" s="12">
        <v>36.462734313849715</v>
      </c>
      <c r="E55" s="12">
        <v>28.160416584742475</v>
      </c>
      <c r="F55" s="12">
        <v>35.553773252724888</v>
      </c>
      <c r="G55" s="12">
        <v>35.885527492988302</v>
      </c>
      <c r="H55" s="12">
        <v>57.547265047558575</v>
      </c>
      <c r="I55" s="12">
        <v>80.953749723272239</v>
      </c>
      <c r="J55" s="12">
        <v>101.36097330648093</v>
      </c>
      <c r="K55" s="12">
        <v>115.73479231977873</v>
      </c>
      <c r="L55" s="12">
        <v>92.773896685461551</v>
      </c>
      <c r="M55" s="12">
        <v>97.484343100574705</v>
      </c>
      <c r="N55" s="12">
        <v>90.95938354123146</v>
      </c>
    </row>
    <row r="56" spans="1:14" x14ac:dyDescent="0.25">
      <c r="A56" s="10" t="s">
        <v>14</v>
      </c>
      <c r="B56" s="12">
        <v>4.355257265260728</v>
      </c>
      <c r="C56" s="12">
        <v>3.9830047927435861</v>
      </c>
      <c r="D56" s="12">
        <v>4.4106779834691103</v>
      </c>
      <c r="E56" s="12">
        <v>3.4776538074220955</v>
      </c>
      <c r="F56" s="12">
        <v>3.4691855535255844</v>
      </c>
      <c r="G56" s="12">
        <v>4.0965830372529233</v>
      </c>
      <c r="H56" s="12">
        <v>10.654143971098277</v>
      </c>
      <c r="I56" s="12">
        <v>40.832900491149161</v>
      </c>
      <c r="J56" s="12">
        <v>54.207806989798094</v>
      </c>
      <c r="K56" s="12">
        <v>31.612431447904193</v>
      </c>
      <c r="L56" s="12">
        <v>13.947948730953897</v>
      </c>
      <c r="M56" s="12">
        <v>13.271744132791538</v>
      </c>
      <c r="N56" s="12">
        <v>15.119214864553948</v>
      </c>
    </row>
    <row r="57" spans="1:14" x14ac:dyDescent="0.25">
      <c r="A57" s="10" t="s">
        <v>37</v>
      </c>
      <c r="B57" s="12">
        <v>0.52996349481050808</v>
      </c>
      <c r="C57" s="12">
        <v>3.9258939052341559</v>
      </c>
      <c r="D57" s="12">
        <v>2.0920475032536054</v>
      </c>
      <c r="E57" s="12">
        <v>2.8596370936826259</v>
      </c>
      <c r="F57" s="12">
        <v>2.2626714790079769</v>
      </c>
      <c r="G57" s="12">
        <v>1.3068162064186697</v>
      </c>
      <c r="H57" s="12">
        <v>3.662629643142481</v>
      </c>
      <c r="I57" s="12">
        <v>7.019246875922323</v>
      </c>
      <c r="J57" s="12">
        <v>19.077358147840847</v>
      </c>
      <c r="K57" s="12">
        <v>13.388429651822506</v>
      </c>
      <c r="L57" s="12">
        <v>7.8586587829467609</v>
      </c>
      <c r="M57" s="12">
        <v>6.667403403994471</v>
      </c>
      <c r="N57" s="12">
        <v>5.546292348399426</v>
      </c>
    </row>
    <row r="58" spans="1:14" x14ac:dyDescent="0.25">
      <c r="A58" s="10" t="s">
        <v>38</v>
      </c>
      <c r="B58" s="12">
        <v>5.9729484635346477</v>
      </c>
      <c r="C58" s="12">
        <v>6.6793152111778671</v>
      </c>
      <c r="D58" s="12">
        <v>7.5539164324714232</v>
      </c>
      <c r="E58" s="12">
        <v>2.0194310726269031</v>
      </c>
      <c r="F58" s="12">
        <v>9.1416796884797016</v>
      </c>
      <c r="G58" s="12">
        <v>7.1342292619053431</v>
      </c>
      <c r="H58" s="12">
        <v>11.895055636685305</v>
      </c>
      <c r="I58" s="12">
        <v>11.231088598067746</v>
      </c>
      <c r="J58" s="12">
        <v>14.577573223866066</v>
      </c>
      <c r="K58" s="12">
        <v>14.953200798338676</v>
      </c>
      <c r="L58" s="12">
        <v>5.4021076319833963</v>
      </c>
      <c r="M58" s="12">
        <v>8.7744832038290195</v>
      </c>
      <c r="N58" s="12">
        <v>9.0649353127879664</v>
      </c>
    </row>
    <row r="59" spans="1:14" x14ac:dyDescent="0.25">
      <c r="A59" s="10" t="s">
        <v>13</v>
      </c>
      <c r="B59" s="12">
        <v>13.909300860802016</v>
      </c>
      <c r="C59" s="12">
        <v>16.405658975206883</v>
      </c>
      <c r="D59" s="12">
        <v>18.663012079004062</v>
      </c>
      <c r="E59" s="12">
        <v>14.506982908991706</v>
      </c>
      <c r="F59" s="12">
        <v>16.972858988125807</v>
      </c>
      <c r="G59" s="12">
        <v>16.395707288345999</v>
      </c>
      <c r="H59" s="12">
        <v>26.79635475553027</v>
      </c>
      <c r="I59" s="12">
        <v>44.131300332927637</v>
      </c>
      <c r="J59" s="12">
        <v>58.338221417459387</v>
      </c>
      <c r="K59" s="12">
        <v>52.935863649941055</v>
      </c>
      <c r="L59" s="12">
        <v>36.875740943348497</v>
      </c>
      <c r="M59" s="12">
        <v>37.967238348884173</v>
      </c>
      <c r="N59" s="12">
        <v>36.021653579926642</v>
      </c>
    </row>
    <row r="60" spans="1:14" x14ac:dyDescent="0.25">
      <c r="A60" t="s">
        <v>47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x14ac:dyDescent="0.25">
      <c r="A61" s="10" t="s">
        <v>15</v>
      </c>
      <c r="B61" s="12">
        <v>23.947285704906008</v>
      </c>
      <c r="C61" s="12">
        <v>30.468608604909495</v>
      </c>
      <c r="D61" s="12">
        <v>40.353557374190515</v>
      </c>
      <c r="E61" s="12">
        <v>74.303166385815004</v>
      </c>
      <c r="F61" s="12">
        <v>88.143778991407359</v>
      </c>
      <c r="G61" s="12">
        <v>105.27957505139734</v>
      </c>
      <c r="H61" s="12">
        <v>121.21621997636244</v>
      </c>
      <c r="I61" s="12">
        <v>130.06450192204019</v>
      </c>
      <c r="J61" s="12">
        <v>145.71227708809835</v>
      </c>
      <c r="K61" s="12">
        <v>138.89500586497221</v>
      </c>
      <c r="L61" s="12">
        <v>137.85035894857452</v>
      </c>
      <c r="M61" s="12">
        <v>135.84319418641346</v>
      </c>
      <c r="N61" s="12">
        <v>140.26502268511771</v>
      </c>
    </row>
    <row r="62" spans="1:14" x14ac:dyDescent="0.25">
      <c r="A62" s="10" t="s">
        <v>14</v>
      </c>
      <c r="B62" s="12">
        <v>3.8295968503626492</v>
      </c>
      <c r="C62" s="12">
        <v>6.0908684748531217</v>
      </c>
      <c r="D62" s="12">
        <v>7.1451594228022248</v>
      </c>
      <c r="E62" s="12">
        <v>10.228117667171993</v>
      </c>
      <c r="F62" s="12">
        <v>21.617869104783047</v>
      </c>
      <c r="G62" s="12">
        <v>32.055346702435926</v>
      </c>
      <c r="H62" s="12">
        <v>31.862472001299984</v>
      </c>
      <c r="I62" s="12">
        <v>33.722798810494425</v>
      </c>
      <c r="J62" s="12">
        <v>37.213768019807674</v>
      </c>
      <c r="K62" s="12">
        <v>57.71574777236556</v>
      </c>
      <c r="L62" s="12">
        <v>50.677224228718856</v>
      </c>
      <c r="M62" s="12">
        <v>45.698817987087757</v>
      </c>
      <c r="N62" s="12">
        <v>31.87312307628028</v>
      </c>
    </row>
    <row r="63" spans="1:14" x14ac:dyDescent="0.25">
      <c r="A63" s="10" t="s">
        <v>37</v>
      </c>
      <c r="B63" s="12">
        <v>0.83827200768996291</v>
      </c>
      <c r="C63" s="12">
        <v>3.1737114656658711</v>
      </c>
      <c r="D63" s="12">
        <v>2.8010049629716556</v>
      </c>
      <c r="E63" s="12">
        <v>2.7007776719452736</v>
      </c>
      <c r="F63" s="12">
        <v>6.8057272058524241</v>
      </c>
      <c r="G63" s="12">
        <v>5.8470809989543477</v>
      </c>
      <c r="H63" s="12">
        <v>6.1564102492935113</v>
      </c>
      <c r="I63" s="12">
        <v>7.8585905519696153</v>
      </c>
      <c r="J63" s="12">
        <v>8.7166953528737974</v>
      </c>
      <c r="K63" s="12">
        <v>16.305671987788301</v>
      </c>
      <c r="L63" s="12">
        <v>15.604200625982724</v>
      </c>
      <c r="M63" s="12">
        <v>14.729202622519816</v>
      </c>
      <c r="N63" s="12">
        <v>17.209148643211869</v>
      </c>
    </row>
    <row r="64" spans="1:14" x14ac:dyDescent="0.25">
      <c r="A64" s="10" t="s">
        <v>38</v>
      </c>
      <c r="B64" s="12">
        <v>7.7472514466525508</v>
      </c>
      <c r="C64" s="12">
        <v>13.797840837889467</v>
      </c>
      <c r="D64" s="12">
        <v>8.7692981532857441</v>
      </c>
      <c r="E64" s="12">
        <v>12.688180840615273</v>
      </c>
      <c r="F64" s="12">
        <v>19.329797981230026</v>
      </c>
      <c r="G64" s="12">
        <v>15.188901083999225</v>
      </c>
      <c r="H64" s="12">
        <v>11.68569551448701</v>
      </c>
      <c r="I64" s="12">
        <v>15.9054582157426</v>
      </c>
      <c r="J64" s="12">
        <v>11.994909271651734</v>
      </c>
      <c r="K64" s="12">
        <v>14.328966274344545</v>
      </c>
      <c r="L64" s="12">
        <v>14.989286623325146</v>
      </c>
      <c r="M64" s="12">
        <v>13.408699276001428</v>
      </c>
      <c r="N64" s="12">
        <v>17.667114193765705</v>
      </c>
    </row>
    <row r="65" spans="1:14" x14ac:dyDescent="0.25">
      <c r="A65" s="10" t="s">
        <v>13</v>
      </c>
      <c r="B65" s="12">
        <v>10.905345638871498</v>
      </c>
      <c r="C65" s="12">
        <v>14.976514460612949</v>
      </c>
      <c r="D65" s="12">
        <v>17.165518706566619</v>
      </c>
      <c r="E65" s="12">
        <v>28.659265405107366</v>
      </c>
      <c r="F65" s="12">
        <v>39.203600552822252</v>
      </c>
      <c r="G65" s="12">
        <v>45.912624964378139</v>
      </c>
      <c r="H65" s="12">
        <v>47.974098213757365</v>
      </c>
      <c r="I65" s="12">
        <v>47.331039916763608</v>
      </c>
      <c r="J65" s="12">
        <v>55.164618387259679</v>
      </c>
      <c r="K65" s="12">
        <v>58.279109505602136</v>
      </c>
      <c r="L65" s="12">
        <v>56.775893885790602</v>
      </c>
      <c r="M65" s="12">
        <v>54.320648097214587</v>
      </c>
      <c r="N65" s="12">
        <v>54.76716594941918</v>
      </c>
    </row>
    <row r="66" spans="1:14" x14ac:dyDescent="0.25">
      <c r="A66" t="s">
        <v>48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x14ac:dyDescent="0.25">
      <c r="A67" s="10" t="s">
        <v>15</v>
      </c>
      <c r="B67" s="12">
        <v>39.962819136578887</v>
      </c>
      <c r="C67" s="12">
        <v>51.085616148009507</v>
      </c>
      <c r="D67" s="12">
        <v>52.592905306958222</v>
      </c>
      <c r="E67" s="12">
        <v>56.68568608968814</v>
      </c>
      <c r="F67" s="12">
        <v>58.562605091365029</v>
      </c>
      <c r="G67" s="12">
        <v>79.57765520261475</v>
      </c>
      <c r="H67" s="12">
        <v>77.259464621524657</v>
      </c>
      <c r="I67" s="12">
        <v>81.44066639264102</v>
      </c>
      <c r="J67" s="12">
        <v>84.86867073343015</v>
      </c>
      <c r="K67" s="12">
        <v>99.611807893335211</v>
      </c>
      <c r="L67" s="12">
        <v>113.05912846549218</v>
      </c>
      <c r="M67" s="12">
        <v>112.20992630315423</v>
      </c>
      <c r="N67" s="12">
        <v>111.93285316407244</v>
      </c>
    </row>
    <row r="68" spans="1:14" x14ac:dyDescent="0.25">
      <c r="A68" s="10" t="s">
        <v>14</v>
      </c>
      <c r="B68" s="12">
        <v>11.763077859575533</v>
      </c>
      <c r="C68" s="12">
        <v>12.321185587627612</v>
      </c>
      <c r="D68" s="12">
        <v>14.24418521186956</v>
      </c>
      <c r="E68" s="12">
        <v>16.331017595538469</v>
      </c>
      <c r="F68" s="12">
        <v>15.537301514581713</v>
      </c>
      <c r="G68" s="12">
        <v>20.349219124876381</v>
      </c>
      <c r="H68" s="12">
        <v>20.332863536536514</v>
      </c>
      <c r="I68" s="12">
        <v>21.733576204452184</v>
      </c>
      <c r="J68" s="12">
        <v>23.077224189787554</v>
      </c>
      <c r="K68" s="12">
        <v>20.764654371885914</v>
      </c>
      <c r="L68" s="12">
        <v>20.631865871931595</v>
      </c>
      <c r="M68" s="12">
        <v>19.945825299934629</v>
      </c>
      <c r="N68" s="12">
        <v>22.66704867432253</v>
      </c>
    </row>
    <row r="69" spans="1:14" x14ac:dyDescent="0.25">
      <c r="A69" s="10" t="s">
        <v>37</v>
      </c>
      <c r="B69" s="12">
        <v>5.433715733364429</v>
      </c>
      <c r="C69" s="12">
        <v>4.7446096288913244</v>
      </c>
      <c r="D69" s="12">
        <v>4.8224452955220736</v>
      </c>
      <c r="E69" s="12">
        <v>4.334825031821782</v>
      </c>
      <c r="F69" s="12">
        <v>4.8637999738646061</v>
      </c>
      <c r="G69" s="12">
        <v>6.4260663781254364</v>
      </c>
      <c r="H69" s="12">
        <v>6.087233333353927</v>
      </c>
      <c r="I69" s="12">
        <v>6.9497877696267158</v>
      </c>
      <c r="J69" s="12">
        <v>7.7590076859408494</v>
      </c>
      <c r="K69" s="12">
        <v>7.5016829608558488</v>
      </c>
      <c r="L69" s="12">
        <v>8.0199670800032283</v>
      </c>
      <c r="M69" s="12">
        <v>7.4368144446998423</v>
      </c>
      <c r="N69" s="12">
        <v>9.2023903973450771</v>
      </c>
    </row>
    <row r="70" spans="1:14" x14ac:dyDescent="0.25">
      <c r="A70" s="10" t="s">
        <v>38</v>
      </c>
      <c r="B70" s="12">
        <v>25.18734215329799</v>
      </c>
      <c r="C70" s="12">
        <v>20.428824449232547</v>
      </c>
      <c r="D70" s="12">
        <v>18.278548767496765</v>
      </c>
      <c r="E70" s="12">
        <v>21.381185090192098</v>
      </c>
      <c r="F70" s="12">
        <v>17.106840125307727</v>
      </c>
      <c r="G70" s="12">
        <v>21.314555725254614</v>
      </c>
      <c r="H70" s="12">
        <v>21.455575503256615</v>
      </c>
      <c r="I70" s="12">
        <v>18.286793855664442</v>
      </c>
      <c r="J70" s="12">
        <v>15.78870050839906</v>
      </c>
      <c r="K70" s="12">
        <v>10.248437742209687</v>
      </c>
      <c r="L70" s="12">
        <v>8.3624946097732451</v>
      </c>
      <c r="M70" s="12">
        <v>8.4896490627926333</v>
      </c>
      <c r="N70" s="12">
        <v>7.7356048035619791</v>
      </c>
    </row>
    <row r="71" spans="1:14" x14ac:dyDescent="0.25">
      <c r="A71" s="11" t="s">
        <v>13</v>
      </c>
      <c r="B71" s="21">
        <v>22.86248644151415</v>
      </c>
      <c r="C71" s="21">
        <v>26.290625438922884</v>
      </c>
      <c r="D71" s="21">
        <v>26.618895944090401</v>
      </c>
      <c r="E71" s="21">
        <v>27.958471213738758</v>
      </c>
      <c r="F71" s="21">
        <v>27.318575513453478</v>
      </c>
      <c r="G71" s="21">
        <v>35.600724663799035</v>
      </c>
      <c r="H71" s="21">
        <v>34.744681709028328</v>
      </c>
      <c r="I71" s="21">
        <v>34.700734746611751</v>
      </c>
      <c r="J71" s="21">
        <v>35.892786808588305</v>
      </c>
      <c r="K71" s="21">
        <v>38.711865200401803</v>
      </c>
      <c r="L71" s="21">
        <v>40.30846085790202</v>
      </c>
      <c r="M71" s="21">
        <v>38.529527710043894</v>
      </c>
      <c r="N71" s="21">
        <v>39.533657939386948</v>
      </c>
    </row>
    <row r="72" spans="1:14" x14ac:dyDescent="0.25">
      <c r="A72" s="5" t="s">
        <v>10</v>
      </c>
    </row>
    <row r="73" spans="1:14" x14ac:dyDescent="0.25">
      <c r="A73" s="27" t="str">
        <f>Ficha!$B$7</f>
        <v>Ministério da Saúde - Sistema de Informações sobre Mortalidade (SIM)
Base demográfica do Ministério da Saúde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4" x14ac:dyDescent="0.25">
      <c r="A74" t="s">
        <v>9</v>
      </c>
    </row>
    <row r="75" spans="1:14" x14ac:dyDescent="0.25">
      <c r="A75" s="27" t="str">
        <f>Ficha!$B$12</f>
        <v>1. Como doenças cerebrovasculares, foram considerados os códigos I60-I69 do capítulo IX – Doenças do aparelho circulatório da CID-10.</v>
      </c>
      <c r="B75" s="27"/>
      <c r="C75" s="27"/>
      <c r="D75" s="27"/>
      <c r="E75" s="27"/>
      <c r="F75" s="27"/>
      <c r="G75" s="27"/>
      <c r="H75" s="27"/>
      <c r="I75" s="27"/>
      <c r="J75" s="27"/>
    </row>
    <row r="76" spans="1:14" x14ac:dyDescent="0.25">
      <c r="A76" s="27" t="str">
        <f>Ficha!$B$13</f>
        <v>2. O grande número de casos sem informações sobre escolaridade limita as análises do indicador. Estes casos foram distribuídos proporcionalmente pelas demais faixas de escolaridade.</v>
      </c>
      <c r="B76" s="27"/>
      <c r="C76" s="27"/>
      <c r="D76" s="27"/>
      <c r="E76" s="27"/>
      <c r="F76" s="27"/>
      <c r="G76" s="27"/>
      <c r="H76" s="27"/>
      <c r="I76" s="27"/>
      <c r="J76" s="27"/>
    </row>
    <row r="77" spans="1:14" x14ac:dyDescent="0.25">
      <c r="A77" s="27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77" s="27"/>
      <c r="C77" s="27"/>
      <c r="D77" s="27"/>
      <c r="E77" s="27"/>
      <c r="F77" s="27"/>
      <c r="G77" s="27"/>
      <c r="H77" s="27"/>
      <c r="I77" s="27"/>
      <c r="J77" s="27"/>
    </row>
    <row r="78" spans="1:14" x14ac:dyDescent="0.25">
      <c r="A78" s="27" t="str">
        <f>Ficha!$B$15</f>
        <v>4. Foi adotada a população de 15 anos e mais para diminuir o efeito da baixa escolaridade de crianças.</v>
      </c>
      <c r="B78" s="27"/>
      <c r="C78" s="27"/>
      <c r="D78" s="27"/>
      <c r="E78" s="27"/>
      <c r="F78" s="27"/>
      <c r="G78" s="27"/>
      <c r="H78" s="27"/>
      <c r="I78" s="27"/>
      <c r="J78" s="27"/>
    </row>
    <row r="79" spans="1:14" x14ac:dyDescent="0.25">
      <c r="A79" s="27" t="str">
        <f>Ficha!$B$16</f>
        <v>5. A distribuição da população segundo a escolaridade foi efetuada aplicando-se a distribuição encontrada nas PNAD sobre a Base demográfica do Ministério da Saúde.</v>
      </c>
      <c r="B79" s="27"/>
      <c r="C79" s="27"/>
      <c r="D79" s="27"/>
      <c r="E79" s="27"/>
      <c r="F79" s="27"/>
      <c r="G79" s="27"/>
      <c r="H79" s="27"/>
      <c r="I79" s="27"/>
      <c r="J79" s="27"/>
    </row>
    <row r="80" spans="1:14" x14ac:dyDescent="0.25">
      <c r="A80" s="27" t="str">
        <f>Ficha!$B$17</f>
        <v>6. Óbitos sem assistência médica ou com causa mal definida podem interferir no indicador.</v>
      </c>
      <c r="B80" s="27"/>
      <c r="C80" s="27"/>
      <c r="D80" s="27"/>
      <c r="E80" s="27"/>
      <c r="F80" s="27"/>
      <c r="G80" s="27"/>
      <c r="H80" s="27"/>
      <c r="I80" s="27"/>
      <c r="J80" s="27"/>
    </row>
    <row r="82" spans="1:2" x14ac:dyDescent="0.25">
      <c r="A82" t="s">
        <v>11</v>
      </c>
      <c r="B82" s="1">
        <f>Ficha!$B$20</f>
        <v>42999</v>
      </c>
    </row>
    <row r="83" spans="1:2" x14ac:dyDescent="0.25">
      <c r="B83" s="1" t="str">
        <f>Ficha!$B$21</f>
        <v>CEPI-DSS/ ENSP/FIOCRUZ</v>
      </c>
    </row>
  </sheetData>
  <mergeCells count="8">
    <mergeCell ref="A3:J3"/>
    <mergeCell ref="A80:J80"/>
    <mergeCell ref="A73:J73"/>
    <mergeCell ref="A75:J75"/>
    <mergeCell ref="A76:J76"/>
    <mergeCell ref="A77:J77"/>
    <mergeCell ref="A78:J78"/>
    <mergeCell ref="A79:J79"/>
  </mergeCells>
  <pageMargins left="0.51181102362204722" right="0.51181102362204722" top="0.78740157480314965" bottom="0.78740157480314965" header="0.31496062992125984" footer="0.31496062992125984"/>
  <pageSetup paperSize="9" scale="85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U123"/>
  <sheetViews>
    <sheetView workbookViewId="0">
      <pane ySplit="4" topLeftCell="A5" activePane="bottomLeft" state="frozen"/>
      <selection activeCell="B46" sqref="B46"/>
      <selection pane="bottomLeft" activeCell="G99" sqref="G99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Situação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de mortalidade por causas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37.5" customHeight="1" x14ac:dyDescent="0.3">
      <c r="A3" s="26" t="str">
        <f>Ficha!A4</f>
        <v>Ind020207RNE - Taxa de mortalidade específica por doenças cerebrovasculares na população de 15 anos e mais, por ano, segundo Brasil, Região Nordeste, estados da região Nordeste e escolaridade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60" spans="11:11" ht="30" customHeight="1" x14ac:dyDescent="0.25">
      <c r="K60" s="9"/>
    </row>
    <row r="62" spans="11:11" x14ac:dyDescent="0.25">
      <c r="K62" s="9"/>
    </row>
    <row r="63" spans="11:11" ht="30" customHeight="1" x14ac:dyDescent="0.25">
      <c r="K63" s="9"/>
    </row>
    <row r="64" spans="11:11" ht="30" customHeight="1" x14ac:dyDescent="0.25">
      <c r="K64" s="9"/>
    </row>
    <row r="65" spans="11:11" x14ac:dyDescent="0.25">
      <c r="K65" s="9"/>
    </row>
    <row r="66" spans="11:11" ht="30" customHeight="1" x14ac:dyDescent="0.25">
      <c r="K66" s="9"/>
    </row>
    <row r="67" spans="11:11" x14ac:dyDescent="0.25">
      <c r="K67" s="9"/>
    </row>
    <row r="112" spans="1:1" x14ac:dyDescent="0.25">
      <c r="A112" s="5" t="s">
        <v>10</v>
      </c>
    </row>
    <row r="113" spans="1:10" x14ac:dyDescent="0.25">
      <c r="A113" s="27" t="str">
        <f>Ficha!$B$7</f>
        <v>Ministério da Saúde - Sistema de Informações sobre Mortalidade (SIM)
Base demográfica do Ministério da Saúde</v>
      </c>
      <c r="B113" s="27"/>
      <c r="C113" s="27"/>
      <c r="D113" s="27"/>
      <c r="E113" s="27"/>
      <c r="F113" s="27"/>
      <c r="G113" s="27"/>
      <c r="H113" s="27"/>
      <c r="I113" s="27"/>
      <c r="J113" s="27"/>
    </row>
    <row r="114" spans="1:10" x14ac:dyDescent="0.25">
      <c r="A114" t="s">
        <v>9</v>
      </c>
    </row>
    <row r="115" spans="1:10" x14ac:dyDescent="0.25">
      <c r="A115" s="27" t="str">
        <f>Ficha!$B$12</f>
        <v>1. Como doenças cerebrovasculares, foram considerados os códigos I60-I69 do capítulo IX – Doenças do aparelho circulatório da CID-10.</v>
      </c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x14ac:dyDescent="0.25">
      <c r="A116" s="27" t="str">
        <f>Ficha!$B$13</f>
        <v>2. O grande número de casos sem informações sobre escolaridade limita as análises do indicador. Estes casos foram distribuídos proporcionalmente pelas demais faixas de escolaridade.</v>
      </c>
      <c r="B116" s="27"/>
      <c r="C116" s="27"/>
      <c r="D116" s="27"/>
      <c r="E116" s="27"/>
      <c r="F116" s="27"/>
      <c r="G116" s="27"/>
      <c r="H116" s="27"/>
      <c r="I116" s="27"/>
      <c r="J116" s="27"/>
    </row>
    <row r="117" spans="1:10" x14ac:dyDescent="0.25">
      <c r="A117" s="27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117" s="27"/>
      <c r="C117" s="27"/>
      <c r="D117" s="27"/>
      <c r="E117" s="27"/>
      <c r="F117" s="27"/>
      <c r="G117" s="27"/>
      <c r="H117" s="27"/>
      <c r="I117" s="27"/>
      <c r="J117" s="27"/>
    </row>
    <row r="118" spans="1:10" x14ac:dyDescent="0.25">
      <c r="A118" s="27" t="str">
        <f>Ficha!$B$15</f>
        <v>4. Foi adotada a população de 15 anos e mais para diminuir o efeito da baixa escolaridade de crianças.</v>
      </c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x14ac:dyDescent="0.25">
      <c r="A119" s="27" t="str">
        <f>Ficha!$B$16</f>
        <v>5. A distribuição da população segundo a escolaridade foi efetuada aplicando-se a distribuição encontrada nas PNAD sobre a Base demográfica do Ministério da Saúde.</v>
      </c>
      <c r="B119" s="27"/>
      <c r="C119" s="27"/>
      <c r="D119" s="27"/>
      <c r="E119" s="27"/>
      <c r="F119" s="27"/>
      <c r="G119" s="27"/>
      <c r="H119" s="27"/>
      <c r="I119" s="27"/>
      <c r="J119" s="27"/>
    </row>
    <row r="120" spans="1:10" x14ac:dyDescent="0.25">
      <c r="A120" s="27" t="str">
        <f>Ficha!$B$17</f>
        <v>6. Óbitos sem assistência médica ou com causa mal definida podem interferir no indicador.</v>
      </c>
      <c r="B120" s="27"/>
      <c r="C120" s="27"/>
      <c r="D120" s="27"/>
      <c r="E120" s="27"/>
      <c r="F120" s="27"/>
      <c r="G120" s="27"/>
      <c r="H120" s="27"/>
      <c r="I120" s="27"/>
      <c r="J120" s="27"/>
    </row>
    <row r="122" spans="1:10" x14ac:dyDescent="0.25">
      <c r="A122" t="s">
        <v>11</v>
      </c>
      <c r="B122" s="1">
        <f>Ficha!$B$20</f>
        <v>42999</v>
      </c>
    </row>
    <row r="123" spans="1:10" x14ac:dyDescent="0.25">
      <c r="B123" s="1" t="str">
        <f>Ficha!$B$21</f>
        <v>CEPI-DSS/ ENSP/FIOCRUZ</v>
      </c>
    </row>
  </sheetData>
  <mergeCells count="8">
    <mergeCell ref="A3:L3"/>
    <mergeCell ref="A120:J120"/>
    <mergeCell ref="A113:J113"/>
    <mergeCell ref="A115:J115"/>
    <mergeCell ref="A116:J116"/>
    <mergeCell ref="A117:J117"/>
    <mergeCell ref="A118:J118"/>
    <mergeCell ref="A119:J119"/>
  </mergeCells>
  <pageMargins left="0.70866141732283472" right="0.70866141732283472" top="0.66" bottom="0.74803149606299213" header="0.31496062992125984" footer="0.31496062992125984"/>
  <pageSetup paperSize="9" scale="8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2021-08-26T21:54:56Z</cp:lastPrinted>
  <dcterms:created xsi:type="dcterms:W3CDTF">2011-12-20T12:08:29Z</dcterms:created>
  <dcterms:modified xsi:type="dcterms:W3CDTF">2021-08-26T21:55:19Z</dcterms:modified>
</cp:coreProperties>
</file>