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Gráficos!$1:$5</definedName>
    <definedName name="_xlnm.Print_Titles" localSheetId="1">Tabela!$1:$6</definedName>
  </definedNames>
  <calcPr calcId="152511"/>
</workbook>
</file>

<file path=xl/calcChain.xml><?xml version="1.0" encoding="utf-8"?>
<calcChain xmlns="http://schemas.openxmlformats.org/spreadsheetml/2006/main">
  <c r="B120" i="9" l="1"/>
  <c r="B119" i="9"/>
  <c r="B103" i="10"/>
  <c r="B102" i="10"/>
  <c r="A117" i="9" l="1"/>
  <c r="A116" i="9"/>
  <c r="A115" i="9"/>
  <c r="A113" i="9"/>
  <c r="A100" i="10"/>
  <c r="A2" i="9"/>
  <c r="A3" i="9"/>
  <c r="A1" i="9"/>
  <c r="A99" i="10"/>
  <c r="A98" i="10"/>
  <c r="A96" i="10"/>
  <c r="A1" i="10"/>
  <c r="A2" i="10"/>
  <c r="A3" i="10"/>
</calcChain>
</file>

<file path=xl/sharedStrings.xml><?xml version="1.0" encoding="utf-8"?>
<sst xmlns="http://schemas.openxmlformats.org/spreadsheetml/2006/main" count="225" uniqueCount="54">
  <si>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</si>
  <si>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</si>
  <si>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</si>
  <si>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</si>
  <si>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</si>
  <si>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</si>
  <si>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</si>
  <si>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</si>
  <si>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</si>
  <si>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</si>
  <si>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</si>
  <si>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</si>
  <si>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Total</t>
  </si>
  <si>
    <t>4 a 7 anos</t>
  </si>
  <si>
    <t>Região/Escolaridade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</si>
  <si>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</si>
  <si>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</si>
  <si>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</si>
  <si>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</si>
  <si>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Atenção à Saúde</t>
  </si>
  <si>
    <t>Eventual</t>
  </si>
  <si>
    <t>Pesquisa Nacional por Amostra de Domicílios (PNAD) - Suplemento Saúde</t>
  </si>
  <si>
    <t>2003, 2008</t>
  </si>
  <si>
    <t>3. As categorias coletadas de tempo de realização do último exame em 2008 e 2003 são diferentes; foram aqui agrupadas para permitir a análise da série histórica.</t>
  </si>
  <si>
    <t>Período:2003, 2008</t>
  </si>
  <si>
    <t>Distribuição de mulheres de 50 a 69 anos segundo tempo de realização da última mamografia</t>
  </si>
  <si>
    <t>Distribuição percentual da população feminina de 50 a 69 anos de idade, segundo tempo referido desde a realização da última mamografia, em determinado espaço geográfico.</t>
  </si>
  <si>
    <t>Número de mulheres de 50 a 69 anos por tempo referido desde a realização da última mamografia /
População feminina de 50 a 69 anos residente * 100</t>
  </si>
  <si>
    <t>Indicadores de atenção preventiva</t>
  </si>
  <si>
    <t>CEPI-DSS/ ENSP/FIOCRUZ</t>
  </si>
  <si>
    <t>Como Citar</t>
  </si>
  <si>
    <t>Brasil</t>
  </si>
  <si>
    <t>Ind030202RNE - Distribuição de mulheres de 50 a 69 anos segundo tempo de realização da última mamografia, por ano, segundo Brasil, Região Nordeste, estados da Região Nordeste e escolaridade</t>
  </si>
  <si>
    <t>Brasil, Região Nordeste,estados da região Nordeste, escolaridade e tempo de realização da última mamografia</t>
  </si>
  <si>
    <t>%Menos de 3 anos</t>
  </si>
  <si>
    <t>%Nunca fez</t>
  </si>
  <si>
    <t>Sem instrução e menos de 1 ano</t>
  </si>
  <si>
    <t>1 a 3 anos</t>
  </si>
  <si>
    <t>15 anos ou mais</t>
  </si>
  <si>
    <t>Nordeste</t>
  </si>
  <si>
    <t>Maranhão</t>
  </si>
  <si>
    <t>*</t>
  </si>
  <si>
    <t>-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</si>
  <si>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</si>
  <si>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</si>
  <si>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</si>
  <si>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</si>
  <si>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</si>
  <si>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</si>
  <si>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</si>
  <si>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</si>
  <si>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Menos de 3 anos</t>
  </si>
  <si>
    <t>4. Gráficos feitos pelos totais de cada estado por conta da falta de dados das faixas de escolaridade.</t>
  </si>
  <si>
    <t xml:space="preserve">Ind030202RNE - Distribuição de mulheres de 50 a 69 anos segundo tempo de realização da última mamografia, por ano, segundo Brasil, Região Nordeste, estados da região Nordeste e escolaridade [Internet]. Rio de Janeiro: Portal Determinantes Sociais da Saúde. Observatório sobre Iniquidades em Saúde. CEPI-DSS/ENSP/FIOCRUZ; 2017 Jul 26. Disponível em: dssbr.ensp.fiocruz.br/wp-content/uploads/2021/08/Ind030202RNE-20170726.xlsx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</si>
</sst>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indexed="30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165" fontId="2" fillId="0" borderId="0" xfId="1" applyNumberFormat="1" applyFont="1" applyBorder="1"/>
    <xf numFmtId="0" fontId="0" fillId="0" borderId="0" xfId="0" applyBorder="1" applyAlignment="1">
      <alignment horizontal="left" indent="1"/>
    </xf>
    <xf numFmtId="165" fontId="2" fillId="0" borderId="0" xfId="2" applyNumberFormat="1" applyFont="1" applyBorder="1"/>
    <xf numFmtId="165" fontId="0" fillId="0" borderId="0" xfId="0" applyNumberFormat="1" applyBorder="1"/>
    <xf numFmtId="0" fontId="0" fillId="0" borderId="0" xfId="0" applyBorder="1" applyAlignment="1"/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165" fontId="2" fillId="0" borderId="0" xfId="2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Tabela!$A$8:$A$14</c15:sqref>
                  </c15:fullRef>
                </c:ext>
              </c:extLst>
              <c:f>Tabela!$A$14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Tabela!$B$8:$B$14</c15:sqref>
                  </c15:fullRef>
                </c:ext>
              </c:extLst>
              <c:f>Tabela!$B$14</c:f>
              <c:numCache>
                <c:formatCode>_(* #,##0.0_);_(* \(#,##0.0\);_(* "-"??_);_(@_)</c:formatCode>
                <c:ptCount val="1"/>
                <c:pt idx="0">
                  <c:v>46.1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Tabela!$A$8:$A$14</c15:sqref>
                  </c15:fullRef>
                </c:ext>
              </c:extLst>
              <c:f>Tabela!$A$14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Tabela!$D$8:$D$14</c15:sqref>
                  </c15:fullRef>
                </c:ext>
              </c:extLst>
              <c:f>Tabela!$D$14</c:f>
              <c:numCache>
                <c:formatCode>_(* #,##0.0_);_(* \(#,##0.0\);_(* "-"??_);_(@_)</c:formatCode>
                <c:ptCount val="1"/>
                <c:pt idx="0">
                  <c:v>60.4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4522800"/>
        <c:axId val="164521232"/>
      </c:barChart>
      <c:catAx>
        <c:axId val="164522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4521232"/>
        <c:crosses val="autoZero"/>
        <c:auto val="1"/>
        <c:lblAlgn val="ctr"/>
        <c:lblOffset val="100"/>
        <c:noMultiLvlLbl val="0"/>
      </c:catAx>
      <c:valAx>
        <c:axId val="1645212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52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Tabela!$A$86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Tabela!$B$86</c:f>
              <c:numCache>
                <c:formatCode>General</c:formatCode>
                <c:ptCount val="1"/>
                <c:pt idx="0">
                  <c:v>34.6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Tabela!$A$86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Tabela!$D$86</c:f>
              <c:numCache>
                <c:formatCode>General</c:formatCode>
                <c:ptCount val="1"/>
                <c:pt idx="0">
                  <c:v>55.7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389536"/>
        <c:axId val="209394240"/>
      </c:barChart>
      <c:catAx>
        <c:axId val="209389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9394240"/>
        <c:crosses val="autoZero"/>
        <c:auto val="1"/>
        <c:lblAlgn val="ctr"/>
        <c:lblOffset val="100"/>
        <c:noMultiLvlLbl val="0"/>
      </c:catAx>
      <c:valAx>
        <c:axId val="2093942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8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Tabela!$A$94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Tabela!$B$94</c:f>
              <c:numCache>
                <c:formatCode>General</c:formatCode>
                <c:ptCount val="1"/>
                <c:pt idx="0">
                  <c:v>36.299999999999997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Tabela!$A$94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Tabela!$D$94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9393456"/>
        <c:axId val="209395024"/>
      </c:barChart>
      <c:catAx>
        <c:axId val="209393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9395024"/>
        <c:crosses val="autoZero"/>
        <c:auto val="1"/>
        <c:lblAlgn val="ctr"/>
        <c:lblOffset val="100"/>
        <c:noMultiLvlLbl val="0"/>
      </c:catAx>
      <c:valAx>
        <c:axId val="2093950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9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Tabela!$B$22</c:f>
              <c:numCache>
                <c:formatCode>_(* #,##0.0_);_(* \(#,##0.0\);_(* "-"??_);_(@_)</c:formatCod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Tabela!$D$22</c:f>
              <c:numCache>
                <c:formatCode>_(* #,##0.0_);_(* \(#,##0.0\);_(* "-"??_);_(@_)</c:formatCode>
                <c:ptCount val="1"/>
                <c:pt idx="0">
                  <c:v>45.4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3056760"/>
        <c:axId val="163059112"/>
      </c:barChart>
      <c:catAx>
        <c:axId val="163056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3059112"/>
        <c:crosses val="autoZero"/>
        <c:auto val="1"/>
        <c:lblAlgn val="ctr"/>
        <c:lblOffset val="100"/>
        <c:noMultiLvlLbl val="0"/>
      </c:catAx>
      <c:valAx>
        <c:axId val="1630591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05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Tabela!$B$30</c:f>
              <c:numCache>
                <c:formatCode>_(* #,##0.0_);_(* \(#,##0.0\);_(* "-"??_);_(@_)</c:formatCode>
                <c:ptCount val="1"/>
                <c:pt idx="0">
                  <c:v>22.2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Tabela!$D$30</c:f>
              <c:numCache>
                <c:formatCode>_(* #,##0.0_);_(* \(#,##0.0\);_(* "-"??_);_(@_)</c:formatCode>
                <c:ptCount val="1"/>
                <c:pt idx="0">
                  <c:v>40.700000000000003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748776"/>
        <c:axId val="208753872"/>
      </c:barChart>
      <c:catAx>
        <c:axId val="208748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753872"/>
        <c:crosses val="autoZero"/>
        <c:auto val="1"/>
        <c:lblAlgn val="ctr"/>
        <c:lblOffset val="100"/>
        <c:noMultiLvlLbl val="0"/>
      </c:catAx>
      <c:valAx>
        <c:axId val="2087538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74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Tabela!$A$46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Tabela!$B$46</c:f>
              <c:numCache>
                <c:formatCode>General</c:formatCode>
                <c:ptCount val="1"/>
                <c:pt idx="0">
                  <c:v>24.7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Tabela!$D$46</c:f>
              <c:numCache>
                <c:formatCode>General</c:formatCode>
                <c:ptCount val="1"/>
                <c:pt idx="0">
                  <c:v>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749560"/>
        <c:axId val="208751912"/>
      </c:barChart>
      <c:catAx>
        <c:axId val="208749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751912"/>
        <c:crosses val="autoZero"/>
        <c:auto val="1"/>
        <c:lblAlgn val="ctr"/>
        <c:lblOffset val="100"/>
        <c:noMultiLvlLbl val="0"/>
      </c:catAx>
      <c:valAx>
        <c:axId val="2087519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Tabela!$A$38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Tabela!$B$38</c:f>
              <c:numCache>
                <c:formatCode>_(* #,##0.0_);_(* \(#,##0.0\);_(* "-"??_);_(@_)</c:formatCode>
                <c:ptCount val="1"/>
                <c:pt idx="0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Tabela!$D$38</c:f>
              <c:numCache>
                <c:formatCode>_(* #,##0.0_);_(* \(#,##0.0\);_(* "-"??_);_(@_)</c:formatCode>
                <c:ptCount val="1"/>
                <c:pt idx="0">
                  <c:v>43.6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753088"/>
        <c:axId val="208754656"/>
      </c:barChart>
      <c:catAx>
        <c:axId val="208753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754656"/>
        <c:crosses val="autoZero"/>
        <c:auto val="1"/>
        <c:lblAlgn val="ctr"/>
        <c:lblOffset val="100"/>
        <c:noMultiLvlLbl val="0"/>
      </c:catAx>
      <c:valAx>
        <c:axId val="2087546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75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Tabela!$B$54</c:f>
              <c:numCache>
                <c:formatCode>General</c:formatCode>
                <c:ptCount val="1"/>
                <c:pt idx="0">
                  <c:v>27.5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Tabela!$D$54</c:f>
              <c:numCache>
                <c:formatCode>General</c:formatCode>
                <c:ptCount val="1"/>
                <c:pt idx="0">
                  <c:v>41.4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749952"/>
        <c:axId val="208747992"/>
      </c:barChart>
      <c:catAx>
        <c:axId val="208749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747992"/>
        <c:crosses val="autoZero"/>
        <c:auto val="1"/>
        <c:lblAlgn val="ctr"/>
        <c:lblOffset val="100"/>
        <c:noMultiLvlLbl val="0"/>
      </c:catAx>
      <c:valAx>
        <c:axId val="2087479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74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Tabela!$A$62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Tabela!$B$62</c:f>
              <c:numCache>
                <c:formatCode>General</c:formatCode>
                <c:ptCount val="1"/>
                <c:pt idx="0">
                  <c:v>23.9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Tabela!$A$62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Tabela!$D$62</c:f>
              <c:numCache>
                <c:formatCode>General</c:formatCode>
                <c:ptCount val="1"/>
                <c:pt idx="0">
                  <c:v>33.799999999999997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753480"/>
        <c:axId val="208747208"/>
      </c:barChart>
      <c:catAx>
        <c:axId val="208753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747208"/>
        <c:crosses val="autoZero"/>
        <c:auto val="1"/>
        <c:lblAlgn val="ctr"/>
        <c:lblOffset val="100"/>
        <c:noMultiLvlLbl val="0"/>
      </c:catAx>
      <c:valAx>
        <c:axId val="2087472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753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Tabela!$A$70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Tabela!$B$70</c:f>
              <c:numCache>
                <c:formatCode>General</c:formatCode>
                <c:ptCount val="1"/>
                <c:pt idx="0">
                  <c:v>36.1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Tabela!$A$70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Tabela!$D$70</c:f>
              <c:numCache>
                <c:formatCode>General</c:formatCode>
                <c:ptCount val="1"/>
                <c:pt idx="0">
                  <c:v>49.9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751128"/>
        <c:axId val="208752304"/>
      </c:barChart>
      <c:catAx>
        <c:axId val="208751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8752304"/>
        <c:crosses val="autoZero"/>
        <c:auto val="1"/>
        <c:lblAlgn val="ctr"/>
        <c:lblOffset val="100"/>
        <c:noMultiLvlLbl val="0"/>
      </c:catAx>
      <c:valAx>
        <c:axId val="208752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75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Tabela!$B$5</c:f>
              <c:strCache>
                <c:ptCount val="1"/>
                <c:pt idx="0">
                  <c:v>2003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Tabela!$A$78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Tabela!$B$78</c:f>
              <c:numCache>
                <c:formatCode>General</c:formatCode>
                <c:ptCount val="1"/>
                <c:pt idx="0">
                  <c:v>24.7</c:v>
                </c:pt>
              </c:numCache>
            </c:numRef>
          </c:val>
        </c:ser>
        <c:ser>
          <c:idx val="1"/>
          <c:order val="1"/>
          <c:tx>
            <c:strRef>
              <c:f>Tabela!$D$5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Tabela!$A$78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Tabela!$D$78</c:f>
              <c:numCache>
                <c:formatCode>General</c:formatCode>
                <c:ptCount val="1"/>
                <c:pt idx="0">
                  <c:v>39.799999999999997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8752696"/>
        <c:axId val="209389144"/>
      </c:barChart>
      <c:catAx>
        <c:axId val="208752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9389144"/>
        <c:crosses val="autoZero"/>
        <c:auto val="1"/>
        <c:lblAlgn val="ctr"/>
        <c:lblOffset val="100"/>
        <c:noMultiLvlLbl val="0"/>
      </c:catAx>
      <c:valAx>
        <c:axId val="2093891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875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94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5</xdr:row>
      <xdr:rowOff>9525</xdr:rowOff>
    </xdr:from>
    <xdr:to>
      <xdr:col>11</xdr:col>
      <xdr:colOff>333375</xdr:colOff>
      <xdr:row>22</xdr:row>
      <xdr:rowOff>225</xdr:rowOff>
    </xdr:to>
    <xdr:graphicFrame macro="">
      <xdr:nvGraphicFramePr>
        <xdr:cNvPr id="944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4</xdr:col>
      <xdr:colOff>742950</xdr:colOff>
      <xdr:row>39</xdr:row>
      <xdr:rowOff>28800</xdr:rowOff>
    </xdr:to>
    <xdr:graphicFrame macro="">
      <xdr:nvGraphicFramePr>
        <xdr:cNvPr id="944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4</xdr:col>
      <xdr:colOff>742950</xdr:colOff>
      <xdr:row>57</xdr:row>
      <xdr:rowOff>38325</xdr:rowOff>
    </xdr:to>
    <xdr:graphicFrame macro="">
      <xdr:nvGraphicFramePr>
        <xdr:cNvPr id="944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809625</xdr:colOff>
      <xdr:row>22</xdr:row>
      <xdr:rowOff>28575</xdr:rowOff>
    </xdr:from>
    <xdr:to>
      <xdr:col>11</xdr:col>
      <xdr:colOff>352425</xdr:colOff>
      <xdr:row>39</xdr:row>
      <xdr:rowOff>19275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56</xdr:row>
      <xdr:rowOff>181200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4</xdr:col>
      <xdr:colOff>742950</xdr:colOff>
      <xdr:row>73</xdr:row>
      <xdr:rowOff>181200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11</xdr:col>
      <xdr:colOff>381000</xdr:colOff>
      <xdr:row>73</xdr:row>
      <xdr:rowOff>181200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4</xdr:col>
      <xdr:colOff>742950</xdr:colOff>
      <xdr:row>91</xdr:row>
      <xdr:rowOff>181200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75</xdr:row>
      <xdr:rowOff>0</xdr:rowOff>
    </xdr:from>
    <xdr:to>
      <xdr:col>11</xdr:col>
      <xdr:colOff>381000</xdr:colOff>
      <xdr:row>91</xdr:row>
      <xdr:rowOff>181200</xdr:rowOff>
    </xdr:to>
    <xdr:graphicFrame macro="">
      <xdr:nvGraphicFramePr>
        <xdr:cNvPr id="1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4</xdr:col>
      <xdr:colOff>742950</xdr:colOff>
      <xdr:row>109</xdr:row>
      <xdr:rowOff>181200</xdr:rowOff>
    </xdr:to>
    <xdr:graphicFrame macro="">
      <xdr:nvGraphicFramePr>
        <xdr:cNvPr id="1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0"/>
  <sheetViews>
    <sheetView tabSelected="1" zoomScaleNormal="100" workbookViewId="0">
      <pane xSplit="1" ySplit="4" topLeftCell="B19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23" customHeight="1" x14ac:dyDescent="0.3">
      <c r="A1"/>
      <c r="B1"/>
    </row>
    <row r="2" spans="1:2" s="7" customFormat="1" ht="18.75" customHeight="1" x14ac:dyDescent="0.3">
      <c r="A2" s="30" t="s">
        <v>19</v>
      </c>
      <c r="B2" s="30"/>
    </row>
    <row r="3" spans="1:2" s="7" customFormat="1" ht="18.75" customHeight="1" x14ac:dyDescent="0.3">
      <c r="A3" s="30" t="s">
        <v>28</v>
      </c>
      <c r="B3" s="30"/>
    </row>
    <row r="4" spans="1:2" ht="56.25" customHeight="1" x14ac:dyDescent="0.3">
      <c r="A4" s="31" t="s">
        <v>32</v>
      </c>
      <c r="B4" s="31"/>
    </row>
    <row r="5" spans="1:2" x14ac:dyDescent="0.25">
      <c r="A5" s="2" t="s">
        <v>4</v>
      </c>
      <c r="B5" s="3" t="s">
        <v>25</v>
      </c>
    </row>
    <row r="6" spans="1:2" ht="30" x14ac:dyDescent="0.25">
      <c r="A6" s="2" t="s">
        <v>5</v>
      </c>
      <c r="B6" s="3" t="s">
        <v>26</v>
      </c>
    </row>
    <row r="7" spans="1:2" x14ac:dyDescent="0.25">
      <c r="A7" s="2" t="s">
        <v>0</v>
      </c>
      <c r="B7" s="3" t="s">
        <v>21</v>
      </c>
    </row>
    <row r="8" spans="1:2" ht="30" x14ac:dyDescent="0.25">
      <c r="A8" s="2" t="s">
        <v>1</v>
      </c>
      <c r="B8" s="3" t="s">
        <v>27</v>
      </c>
    </row>
    <row r="9" spans="1:2" ht="30" x14ac:dyDescent="0.25">
      <c r="A9" s="2" t="s">
        <v>2</v>
      </c>
      <c r="B9" s="3" t="s">
        <v>33</v>
      </c>
    </row>
    <row r="10" spans="1:2" x14ac:dyDescent="0.25">
      <c r="A10" s="2" t="s">
        <v>6</v>
      </c>
      <c r="B10" s="3" t="s">
        <v>20</v>
      </c>
    </row>
    <row r="11" spans="1:2" x14ac:dyDescent="0.25">
      <c r="A11" s="2" t="s">
        <v>7</v>
      </c>
      <c r="B11" s="3" t="s">
        <v>22</v>
      </c>
    </row>
    <row r="12" spans="1:2" ht="15" customHeight="1" x14ac:dyDescent="0.25">
      <c r="A12" s="2" t="s">
        <v>3</v>
      </c>
      <c r="B12" s="4" t="s">
        <v>15</v>
      </c>
    </row>
    <row r="13" spans="1:2" ht="15" customHeight="1" x14ac:dyDescent="0.25">
      <c r="A13" s="2"/>
      <c r="B13" s="4" t="s">
        <v>16</v>
      </c>
    </row>
    <row r="14" spans="1:2" ht="30" x14ac:dyDescent="0.25">
      <c r="A14" s="2"/>
      <c r="B14" s="4" t="s">
        <v>23</v>
      </c>
    </row>
    <row r="15" spans="1:2" x14ac:dyDescent="0.25">
      <c r="A15" s="2"/>
      <c r="B15" s="4" t="s">
        <v>52</v>
      </c>
    </row>
    <row r="17" spans="1:2" x14ac:dyDescent="0.25">
      <c r="A17" t="s">
        <v>8</v>
      </c>
      <c r="B17" s="1">
        <v>42942</v>
      </c>
    </row>
    <row r="18" spans="1:2" x14ac:dyDescent="0.25">
      <c r="B18" s="4" t="s">
        <v>29</v>
      </c>
    </row>
    <row r="19" spans="1:2" x14ac:dyDescent="0.25">
      <c r="B19" s="4"/>
    </row>
    <row r="20" spans="1:2" ht="90" x14ac:dyDescent="0.25">
      <c r="A20" s="2" t="s">
        <v>30</v>
      </c>
      <c r="B20" s="13" t="s">
        <v>53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P103"/>
  <sheetViews>
    <sheetView workbookViewId="0">
      <pane xSplit="1" ySplit="6" topLeftCell="B7" activePane="bottomRight" state="frozen"/>
      <selection activeCell="A3" sqref="A3"/>
      <selection pane="topRight" activeCell="A3" sqref="A3"/>
      <selection pane="bottomLeft" activeCell="A3" sqref="A3"/>
      <selection pane="bottomRight" activeCell="B7" sqref="B7"/>
    </sheetView>
  </sheetViews>
  <sheetFormatPr defaultRowHeight="15" x14ac:dyDescent="0.25"/>
  <cols>
    <col min="1" max="1" width="30.85546875" customWidth="1"/>
    <col min="2" max="2" width="14" customWidth="1"/>
    <col min="3" max="3" width="13.85546875" customWidth="1"/>
    <col min="4" max="4" width="13.5703125" customWidth="1"/>
    <col min="5" max="5" width="14.140625" customWidth="1"/>
    <col min="6" max="15" width="12.5703125" customWidth="1"/>
  </cols>
  <sheetData>
    <row r="1" spans="1:9" s="7" customFormat="1" ht="18.75" x14ac:dyDescent="0.3">
      <c r="A1" s="6" t="str">
        <f>Ficha!A2</f>
        <v>Atenção à Saúde</v>
      </c>
    </row>
    <row r="2" spans="1:9" s="7" customFormat="1" ht="18.75" x14ac:dyDescent="0.3">
      <c r="A2" s="6" t="str">
        <f>Ficha!A3</f>
        <v>Indicadores de atenção preventiva</v>
      </c>
    </row>
    <row r="3" spans="1:9" s="7" customFormat="1" ht="37.5" customHeight="1" x14ac:dyDescent="0.3">
      <c r="A3" s="32" t="str">
        <f>Ficha!A4</f>
        <v>Ind030202RNE - Distribuição de mulheres de 50 a 69 anos segundo tempo de realização da última mamografia, por ano, segundo Brasil, Região Nordeste, estados da Região Nordeste e escolaridade</v>
      </c>
      <c r="B3" s="32"/>
      <c r="C3" s="32"/>
      <c r="D3" s="32"/>
      <c r="E3" s="32"/>
      <c r="F3" s="32"/>
      <c r="G3" s="32"/>
      <c r="H3" s="32"/>
      <c r="I3" s="32"/>
    </row>
    <row r="4" spans="1:9" s="7" customFormat="1" ht="18.75" x14ac:dyDescent="0.3">
      <c r="A4" s="6" t="s">
        <v>24</v>
      </c>
    </row>
    <row r="5" spans="1:9" x14ac:dyDescent="0.25">
      <c r="A5" s="34" t="s">
        <v>14</v>
      </c>
      <c r="B5" s="36">
        <v>2003</v>
      </c>
      <c r="C5" s="37"/>
      <c r="D5" s="38">
        <v>2008</v>
      </c>
      <c r="E5" s="37"/>
      <c r="F5" s="20"/>
      <c r="G5" s="20"/>
      <c r="H5" s="20"/>
      <c r="I5" s="20"/>
    </row>
    <row r="6" spans="1:9" ht="30" x14ac:dyDescent="0.25">
      <c r="A6" s="35"/>
      <c r="B6" s="21" t="s">
        <v>34</v>
      </c>
      <c r="C6" s="23" t="s">
        <v>35</v>
      </c>
      <c r="D6" s="22" t="s">
        <v>34</v>
      </c>
      <c r="E6" s="23" t="s">
        <v>35</v>
      </c>
      <c r="F6" s="14"/>
      <c r="G6" s="14"/>
      <c r="H6" s="14"/>
      <c r="I6" s="14"/>
    </row>
    <row r="7" spans="1:9" x14ac:dyDescent="0.25">
      <c r="A7" s="15" t="s">
        <v>31</v>
      </c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36</v>
      </c>
      <c r="B8" s="24">
        <v>22.2</v>
      </c>
      <c r="C8" s="24">
        <v>71.2</v>
      </c>
      <c r="D8" s="24">
        <v>34.299999999999997</v>
      </c>
      <c r="E8" s="24">
        <v>55.8</v>
      </c>
      <c r="F8" s="18"/>
      <c r="G8" s="18"/>
      <c r="H8" s="18"/>
      <c r="I8" s="18"/>
    </row>
    <row r="9" spans="1:9" x14ac:dyDescent="0.25">
      <c r="A9" s="17" t="s">
        <v>37</v>
      </c>
      <c r="B9" s="24">
        <v>36.299999999999997</v>
      </c>
      <c r="C9" s="24">
        <v>54.7</v>
      </c>
      <c r="D9" s="24">
        <v>49.4</v>
      </c>
      <c r="E9" s="24">
        <v>37.799999999999997</v>
      </c>
      <c r="F9" s="18"/>
      <c r="G9" s="18"/>
      <c r="H9" s="18"/>
      <c r="I9" s="18"/>
    </row>
    <row r="10" spans="1:9" x14ac:dyDescent="0.25">
      <c r="A10" s="17" t="s">
        <v>13</v>
      </c>
      <c r="B10" s="24">
        <v>50.1</v>
      </c>
      <c r="C10" s="24">
        <v>39.6</v>
      </c>
      <c r="D10" s="24">
        <v>62.6</v>
      </c>
      <c r="E10" s="24">
        <v>25</v>
      </c>
      <c r="F10" s="18"/>
      <c r="G10" s="18"/>
      <c r="H10" s="18"/>
      <c r="I10" s="18"/>
    </row>
    <row r="11" spans="1:9" x14ac:dyDescent="0.25">
      <c r="A11" s="17" t="s">
        <v>17</v>
      </c>
      <c r="B11" s="24">
        <v>65.5</v>
      </c>
      <c r="C11" s="24">
        <v>25.9</v>
      </c>
      <c r="D11" s="24">
        <v>71.900000000000006</v>
      </c>
      <c r="E11" s="24">
        <v>16.899999999999999</v>
      </c>
      <c r="F11" s="18"/>
      <c r="G11" s="18"/>
      <c r="H11" s="18"/>
      <c r="I11" s="18"/>
    </row>
    <row r="12" spans="1:9" x14ac:dyDescent="0.25">
      <c r="A12" s="17" t="s">
        <v>18</v>
      </c>
      <c r="B12" s="24">
        <v>72.8</v>
      </c>
      <c r="C12" s="24">
        <v>18.100000000000001</v>
      </c>
      <c r="D12" s="24">
        <v>79.900000000000006</v>
      </c>
      <c r="E12" s="24">
        <v>11.7</v>
      </c>
      <c r="F12" s="18"/>
      <c r="G12" s="18"/>
      <c r="H12" s="18"/>
      <c r="I12" s="18"/>
    </row>
    <row r="13" spans="1:9" x14ac:dyDescent="0.25">
      <c r="A13" s="17" t="s">
        <v>38</v>
      </c>
      <c r="B13" s="24">
        <v>83.7</v>
      </c>
      <c r="C13" s="24">
        <v>9.4</v>
      </c>
      <c r="D13" s="24">
        <v>88.3</v>
      </c>
      <c r="E13" s="24">
        <v>5.6</v>
      </c>
      <c r="F13" s="18"/>
      <c r="G13" s="18"/>
      <c r="H13" s="18"/>
      <c r="I13" s="18"/>
    </row>
    <row r="14" spans="1:9" x14ac:dyDescent="0.25">
      <c r="A14" s="17" t="s">
        <v>12</v>
      </c>
      <c r="B14" s="25">
        <v>46.1</v>
      </c>
      <c r="C14" s="25">
        <v>45.3</v>
      </c>
      <c r="D14" s="25">
        <v>60.4</v>
      </c>
      <c r="E14" s="25">
        <v>28.9</v>
      </c>
      <c r="F14" s="16"/>
      <c r="G14" s="16"/>
      <c r="H14" s="16"/>
      <c r="I14" s="16"/>
    </row>
    <row r="15" spans="1:9" x14ac:dyDescent="0.25">
      <c r="A15" s="29" t="s">
        <v>39</v>
      </c>
      <c r="B15" s="26"/>
      <c r="C15" s="26"/>
      <c r="D15" s="26"/>
      <c r="E15" s="26"/>
      <c r="F15" s="19"/>
      <c r="G15" s="19"/>
      <c r="H15" s="19"/>
      <c r="I15" s="19"/>
    </row>
    <row r="16" spans="1:9" x14ac:dyDescent="0.25">
      <c r="A16" s="17" t="s">
        <v>36</v>
      </c>
      <c r="B16" s="26">
        <v>13.9</v>
      </c>
      <c r="C16" s="26">
        <v>81.2</v>
      </c>
      <c r="D16" s="26">
        <v>24.7</v>
      </c>
      <c r="E16" s="26">
        <v>67.400000000000006</v>
      </c>
      <c r="F16" s="19"/>
      <c r="G16" s="19"/>
      <c r="H16" s="19"/>
      <c r="I16" s="19"/>
    </row>
    <row r="17" spans="1:9" x14ac:dyDescent="0.25">
      <c r="A17" s="17" t="s">
        <v>37</v>
      </c>
      <c r="B17" s="26">
        <v>23</v>
      </c>
      <c r="C17" s="26">
        <v>68.7</v>
      </c>
      <c r="D17" s="26">
        <v>37.299999999999997</v>
      </c>
      <c r="E17" s="26">
        <v>52.3</v>
      </c>
      <c r="F17" s="19"/>
      <c r="G17" s="19"/>
      <c r="H17" s="19"/>
      <c r="I17" s="19"/>
    </row>
    <row r="18" spans="1:9" x14ac:dyDescent="0.25">
      <c r="A18" s="17" t="s">
        <v>13</v>
      </c>
      <c r="B18" s="26">
        <v>37.700000000000003</v>
      </c>
      <c r="C18" s="26">
        <v>54.2</v>
      </c>
      <c r="D18" s="26">
        <v>50.5</v>
      </c>
      <c r="E18" s="26">
        <v>37.5</v>
      </c>
      <c r="F18" s="19"/>
      <c r="G18" s="19"/>
      <c r="H18" s="19"/>
      <c r="I18" s="19"/>
    </row>
    <row r="19" spans="1:9" x14ac:dyDescent="0.25">
      <c r="A19" s="17" t="s">
        <v>17</v>
      </c>
      <c r="B19" s="26">
        <v>60.2</v>
      </c>
      <c r="C19" s="26">
        <v>32.200000000000003</v>
      </c>
      <c r="D19" s="26">
        <v>64.8</v>
      </c>
      <c r="E19" s="26">
        <v>22.9</v>
      </c>
      <c r="F19" s="19"/>
      <c r="G19" s="19"/>
      <c r="H19" s="19"/>
      <c r="I19" s="19"/>
    </row>
    <row r="20" spans="1:9" x14ac:dyDescent="0.25">
      <c r="A20" s="17" t="s">
        <v>18</v>
      </c>
      <c r="B20" s="24">
        <v>70.8</v>
      </c>
      <c r="C20" s="24">
        <v>22.5</v>
      </c>
      <c r="D20" s="24">
        <v>75.3</v>
      </c>
      <c r="E20" s="24">
        <v>15.8</v>
      </c>
      <c r="F20" s="18"/>
      <c r="G20" s="18"/>
      <c r="H20" s="18"/>
      <c r="I20" s="18"/>
    </row>
    <row r="21" spans="1:9" x14ac:dyDescent="0.25">
      <c r="A21" s="17" t="s">
        <v>38</v>
      </c>
      <c r="B21" s="25">
        <v>81.5</v>
      </c>
      <c r="C21" s="25">
        <v>11.3</v>
      </c>
      <c r="D21" s="25">
        <v>86.1</v>
      </c>
      <c r="E21" s="25">
        <v>7.7</v>
      </c>
      <c r="F21" s="16"/>
      <c r="G21" s="16"/>
      <c r="H21" s="16"/>
      <c r="I21" s="16"/>
    </row>
    <row r="22" spans="1:9" x14ac:dyDescent="0.25">
      <c r="A22" s="17" t="s">
        <v>12</v>
      </c>
      <c r="B22" s="26">
        <v>30</v>
      </c>
      <c r="C22" s="26">
        <v>63.6</v>
      </c>
      <c r="D22" s="26">
        <v>45.4</v>
      </c>
      <c r="E22" s="26">
        <v>45.1</v>
      </c>
      <c r="F22" s="19"/>
      <c r="G22" s="19"/>
      <c r="H22" s="19"/>
      <c r="I22" s="19"/>
    </row>
    <row r="23" spans="1:9" x14ac:dyDescent="0.25">
      <c r="A23" s="29" t="s">
        <v>40</v>
      </c>
      <c r="B23" s="26"/>
      <c r="C23" s="26"/>
      <c r="D23" s="26"/>
      <c r="E23" s="26"/>
      <c r="F23" s="19"/>
      <c r="G23" s="19"/>
      <c r="H23" s="19"/>
      <c r="I23" s="19"/>
    </row>
    <row r="24" spans="1:9" x14ac:dyDescent="0.25">
      <c r="A24" s="17" t="s">
        <v>36</v>
      </c>
      <c r="B24" s="26" t="s">
        <v>41</v>
      </c>
      <c r="C24" s="26">
        <v>83.9</v>
      </c>
      <c r="D24" s="26">
        <v>24.7</v>
      </c>
      <c r="E24" s="26">
        <v>67.2</v>
      </c>
      <c r="F24" s="19"/>
      <c r="G24" s="19"/>
      <c r="H24" s="19"/>
      <c r="I24" s="19"/>
    </row>
    <row r="25" spans="1:9" x14ac:dyDescent="0.25">
      <c r="A25" s="17" t="s">
        <v>37</v>
      </c>
      <c r="B25" s="26" t="s">
        <v>41</v>
      </c>
      <c r="C25" s="26">
        <v>80.5</v>
      </c>
      <c r="D25" s="26" t="s">
        <v>41</v>
      </c>
      <c r="E25" s="26">
        <v>60.5</v>
      </c>
      <c r="F25" s="19"/>
      <c r="G25" s="19"/>
      <c r="H25" s="19"/>
      <c r="I25" s="19"/>
    </row>
    <row r="26" spans="1:9" x14ac:dyDescent="0.25">
      <c r="A26" s="17" t="s">
        <v>13</v>
      </c>
      <c r="B26" s="26" t="s">
        <v>41</v>
      </c>
      <c r="C26" s="26">
        <v>54.5</v>
      </c>
      <c r="D26" s="26">
        <v>46.8</v>
      </c>
      <c r="E26" s="26">
        <v>41.6</v>
      </c>
      <c r="F26" s="19"/>
      <c r="G26" s="19"/>
      <c r="H26" s="19"/>
      <c r="I26" s="19"/>
    </row>
    <row r="27" spans="1:9" x14ac:dyDescent="0.25">
      <c r="A27" s="17" t="s">
        <v>17</v>
      </c>
      <c r="B27" s="24" t="s">
        <v>41</v>
      </c>
      <c r="C27" s="24" t="s">
        <v>41</v>
      </c>
      <c r="D27" s="24" t="s">
        <v>41</v>
      </c>
      <c r="E27" s="24" t="s">
        <v>41</v>
      </c>
      <c r="F27" s="18"/>
      <c r="G27" s="18"/>
      <c r="H27" s="18"/>
      <c r="I27" s="18"/>
    </row>
    <row r="28" spans="1:9" x14ac:dyDescent="0.25">
      <c r="A28" s="17" t="s">
        <v>18</v>
      </c>
      <c r="B28" s="25" t="s">
        <v>41</v>
      </c>
      <c r="C28" s="25" t="s">
        <v>41</v>
      </c>
      <c r="D28" s="25">
        <v>82.5</v>
      </c>
      <c r="E28" s="25" t="s">
        <v>41</v>
      </c>
      <c r="F28" s="16"/>
      <c r="G28" s="16"/>
      <c r="H28" s="16"/>
      <c r="I28" s="16"/>
    </row>
    <row r="29" spans="1:9" x14ac:dyDescent="0.25">
      <c r="A29" s="17" t="s">
        <v>38</v>
      </c>
      <c r="B29" s="24" t="s">
        <v>41</v>
      </c>
      <c r="C29" s="24" t="s">
        <v>41</v>
      </c>
      <c r="D29" s="24" t="s">
        <v>41</v>
      </c>
      <c r="E29" s="24" t="s">
        <v>42</v>
      </c>
      <c r="F29" s="18"/>
      <c r="G29" s="18"/>
      <c r="H29" s="18"/>
      <c r="I29" s="18"/>
    </row>
    <row r="30" spans="1:9" x14ac:dyDescent="0.25">
      <c r="A30" s="17" t="s">
        <v>12</v>
      </c>
      <c r="B30" s="24">
        <v>22.2</v>
      </c>
      <c r="C30" s="24">
        <v>73.099999999999994</v>
      </c>
      <c r="D30" s="24">
        <v>40.700000000000003</v>
      </c>
      <c r="E30" s="24">
        <v>49.8</v>
      </c>
      <c r="F30" s="18"/>
      <c r="G30" s="18"/>
      <c r="H30" s="18"/>
      <c r="I30" s="18"/>
    </row>
    <row r="31" spans="1:9" x14ac:dyDescent="0.25">
      <c r="A31" s="29" t="s">
        <v>43</v>
      </c>
      <c r="B31" s="24"/>
      <c r="C31" s="24"/>
      <c r="D31" s="24"/>
      <c r="E31" s="24"/>
      <c r="F31" s="18"/>
      <c r="G31" s="18"/>
      <c r="H31" s="18"/>
      <c r="I31" s="18"/>
    </row>
    <row r="32" spans="1:9" x14ac:dyDescent="0.25">
      <c r="A32" s="17" t="s">
        <v>36</v>
      </c>
      <c r="B32" s="24" t="s">
        <v>41</v>
      </c>
      <c r="C32" s="24">
        <v>82.5</v>
      </c>
      <c r="D32" s="24">
        <v>28.6</v>
      </c>
      <c r="E32" s="24">
        <v>64.3</v>
      </c>
      <c r="F32" s="18"/>
      <c r="G32" s="18"/>
      <c r="H32" s="18"/>
      <c r="I32" s="18"/>
    </row>
    <row r="33" spans="1:16" x14ac:dyDescent="0.25">
      <c r="A33" s="17" t="s">
        <v>37</v>
      </c>
      <c r="B33" s="24" t="s">
        <v>41</v>
      </c>
      <c r="C33" s="24">
        <v>64.3</v>
      </c>
      <c r="D33" s="24">
        <v>38.799999999999997</v>
      </c>
      <c r="E33" s="24">
        <v>45.9</v>
      </c>
      <c r="F33" s="18"/>
      <c r="G33" s="18"/>
      <c r="H33" s="18"/>
      <c r="I33" s="18"/>
    </row>
    <row r="34" spans="1:16" x14ac:dyDescent="0.25">
      <c r="A34" s="17" t="s">
        <v>13</v>
      </c>
      <c r="B34" s="24" t="s">
        <v>41</v>
      </c>
      <c r="C34" s="24" t="s">
        <v>41</v>
      </c>
      <c r="D34" s="24" t="s">
        <v>41</v>
      </c>
      <c r="E34" s="24" t="s">
        <v>41</v>
      </c>
      <c r="F34" s="18"/>
      <c r="G34" s="18"/>
      <c r="H34" s="18"/>
      <c r="I34" s="18"/>
    </row>
    <row r="35" spans="1:16" x14ac:dyDescent="0.25">
      <c r="A35" s="17" t="s">
        <v>17</v>
      </c>
      <c r="B35" s="25" t="s">
        <v>41</v>
      </c>
      <c r="C35" s="25" t="s">
        <v>41</v>
      </c>
      <c r="D35" s="25" t="s">
        <v>41</v>
      </c>
      <c r="E35" s="25" t="s">
        <v>41</v>
      </c>
      <c r="F35" s="16"/>
      <c r="G35" s="16"/>
      <c r="H35" s="16"/>
      <c r="I35" s="16"/>
    </row>
    <row r="36" spans="1:16" x14ac:dyDescent="0.25">
      <c r="A36" s="17" t="s">
        <v>18</v>
      </c>
      <c r="B36" s="24" t="s">
        <v>41</v>
      </c>
      <c r="C36" s="24" t="s">
        <v>41</v>
      </c>
      <c r="D36" s="24">
        <v>76.099999999999994</v>
      </c>
      <c r="E36" s="24" t="s">
        <v>41</v>
      </c>
      <c r="F36" s="18"/>
      <c r="G36" s="18"/>
      <c r="H36" s="18"/>
      <c r="I36" s="18"/>
    </row>
    <row r="37" spans="1:16" x14ac:dyDescent="0.25">
      <c r="A37" s="17" t="s">
        <v>38</v>
      </c>
      <c r="B37" s="24" t="s">
        <v>41</v>
      </c>
      <c r="C37" s="24" t="s">
        <v>42</v>
      </c>
      <c r="D37" s="24" t="s">
        <v>41</v>
      </c>
      <c r="E37" s="24" t="s">
        <v>41</v>
      </c>
      <c r="F37" s="18"/>
      <c r="G37" s="18"/>
      <c r="H37" s="18"/>
      <c r="I37" s="18"/>
    </row>
    <row r="38" spans="1:16" x14ac:dyDescent="0.25">
      <c r="A38" s="17" t="s">
        <v>12</v>
      </c>
      <c r="B38" s="24">
        <v>26.1</v>
      </c>
      <c r="C38" s="24">
        <v>67.099999999999994</v>
      </c>
      <c r="D38" s="24">
        <v>43.6</v>
      </c>
      <c r="E38" s="24">
        <v>44.7</v>
      </c>
      <c r="F38" s="18"/>
      <c r="G38" s="18"/>
      <c r="H38" s="18"/>
      <c r="I38" s="18"/>
    </row>
    <row r="39" spans="1:16" x14ac:dyDescent="0.25">
      <c r="A39" s="29" t="s">
        <v>44</v>
      </c>
      <c r="B39" s="24"/>
      <c r="C39" s="24"/>
      <c r="D39" s="24"/>
      <c r="E39" s="24"/>
      <c r="F39" s="18"/>
      <c r="G39" s="18"/>
      <c r="H39" s="18"/>
      <c r="I39" s="18"/>
    </row>
    <row r="40" spans="1:16" x14ac:dyDescent="0.25">
      <c r="A40" s="17" t="s">
        <v>36</v>
      </c>
      <c r="B40" s="24">
        <v>11.2</v>
      </c>
      <c r="C40" s="24">
        <v>85.7</v>
      </c>
      <c r="D40" s="24">
        <v>17.899999999999999</v>
      </c>
      <c r="E40" s="24">
        <v>75.8</v>
      </c>
      <c r="F40" s="18"/>
      <c r="G40" s="18"/>
      <c r="H40" s="18"/>
      <c r="I40" s="18"/>
    </row>
    <row r="41" spans="1:16" x14ac:dyDescent="0.25">
      <c r="A41" s="17" t="s">
        <v>37</v>
      </c>
      <c r="B41" s="24">
        <v>14.7</v>
      </c>
      <c r="C41" s="24">
        <v>77.7</v>
      </c>
      <c r="D41" s="24">
        <v>28.4</v>
      </c>
      <c r="E41" s="24">
        <v>64.400000000000006</v>
      </c>
      <c r="F41" s="18"/>
      <c r="G41" s="18"/>
      <c r="H41" s="18"/>
      <c r="I41" s="18"/>
    </row>
    <row r="42" spans="1:16" x14ac:dyDescent="0.25">
      <c r="A42" s="10" t="s">
        <v>13</v>
      </c>
      <c r="B42" s="27">
        <v>27.6</v>
      </c>
      <c r="C42" s="27">
        <v>64.7</v>
      </c>
      <c r="D42" s="27">
        <v>37.5</v>
      </c>
      <c r="E42" s="27">
        <v>53.6</v>
      </c>
    </row>
    <row r="43" spans="1:16" ht="15" customHeight="1" x14ac:dyDescent="0.25">
      <c r="A43" s="10" t="s">
        <v>17</v>
      </c>
      <c r="B43" s="27">
        <v>55.2</v>
      </c>
      <c r="C43" s="27">
        <v>38.799999999999997</v>
      </c>
      <c r="D43" s="27">
        <v>54.5</v>
      </c>
      <c r="E43" s="27">
        <v>33.200000000000003</v>
      </c>
      <c r="K43" s="12"/>
      <c r="L43" s="12"/>
      <c r="M43" s="12"/>
      <c r="N43" s="12"/>
      <c r="O43" s="12"/>
      <c r="P43" s="9"/>
    </row>
    <row r="44" spans="1:16" x14ac:dyDescent="0.25">
      <c r="A44" s="10" t="s">
        <v>18</v>
      </c>
      <c r="B44" s="27">
        <v>62.9</v>
      </c>
      <c r="C44" s="27">
        <v>30</v>
      </c>
      <c r="D44" s="27">
        <v>65.3</v>
      </c>
      <c r="E44" s="27">
        <v>23.2</v>
      </c>
    </row>
    <row r="45" spans="1:16" ht="15" customHeight="1" x14ac:dyDescent="0.25">
      <c r="A45" s="10" t="s">
        <v>38</v>
      </c>
      <c r="B45" s="27">
        <v>80.400000000000006</v>
      </c>
      <c r="C45" s="27" t="s">
        <v>41</v>
      </c>
      <c r="D45" s="27">
        <v>89.2</v>
      </c>
      <c r="E45" s="27" t="s">
        <v>41</v>
      </c>
      <c r="K45" s="12"/>
      <c r="L45" s="12"/>
      <c r="M45" s="12"/>
      <c r="N45" s="12"/>
      <c r="O45" s="12"/>
      <c r="P45" s="9"/>
    </row>
    <row r="46" spans="1:16" ht="15" customHeight="1" x14ac:dyDescent="0.25">
      <c r="A46" s="10" t="s">
        <v>12</v>
      </c>
      <c r="B46" s="27">
        <v>24.7</v>
      </c>
      <c r="C46" s="27">
        <v>69.8</v>
      </c>
      <c r="D46" s="27">
        <v>37.5</v>
      </c>
      <c r="E46" s="27">
        <v>54.5</v>
      </c>
      <c r="K46" s="12"/>
      <c r="L46" s="12"/>
      <c r="M46" s="12"/>
      <c r="N46" s="12"/>
      <c r="O46" s="12"/>
      <c r="P46" s="9"/>
    </row>
    <row r="47" spans="1:16" ht="15" customHeight="1" x14ac:dyDescent="0.25">
      <c r="A47" t="s">
        <v>45</v>
      </c>
      <c r="B47" s="27"/>
      <c r="C47" s="27"/>
      <c r="D47" s="27"/>
      <c r="E47" s="27"/>
      <c r="K47" s="12"/>
      <c r="L47" s="12"/>
      <c r="M47" s="12"/>
      <c r="N47" s="12"/>
      <c r="O47" s="12"/>
      <c r="P47" s="9"/>
    </row>
    <row r="48" spans="1:16" x14ac:dyDescent="0.25">
      <c r="A48" s="10" t="s">
        <v>36</v>
      </c>
      <c r="B48" s="27" t="s">
        <v>41</v>
      </c>
      <c r="C48" s="27">
        <v>87.6</v>
      </c>
      <c r="D48" s="27">
        <v>20.399999999999999</v>
      </c>
      <c r="E48" s="27">
        <v>68.2</v>
      </c>
    </row>
    <row r="49" spans="1:5" x14ac:dyDescent="0.25">
      <c r="A49" s="10" t="s">
        <v>37</v>
      </c>
      <c r="B49" s="27" t="s">
        <v>41</v>
      </c>
      <c r="C49" s="27">
        <v>81.2</v>
      </c>
      <c r="D49" s="27" t="s">
        <v>41</v>
      </c>
      <c r="E49" s="27">
        <v>65.7</v>
      </c>
    </row>
    <row r="50" spans="1:5" x14ac:dyDescent="0.25">
      <c r="A50" s="10" t="s">
        <v>13</v>
      </c>
      <c r="B50" s="27">
        <v>30.9</v>
      </c>
      <c r="C50" s="27">
        <v>58.8</v>
      </c>
      <c r="D50" s="27">
        <v>45</v>
      </c>
      <c r="E50" s="27">
        <v>46</v>
      </c>
    </row>
    <row r="51" spans="1:5" x14ac:dyDescent="0.25">
      <c r="A51" s="10" t="s">
        <v>17</v>
      </c>
      <c r="B51" s="27" t="s">
        <v>41</v>
      </c>
      <c r="C51" s="27" t="s">
        <v>41</v>
      </c>
      <c r="D51" s="27" t="s">
        <v>41</v>
      </c>
      <c r="E51" s="27" t="s">
        <v>41</v>
      </c>
    </row>
    <row r="52" spans="1:5" x14ac:dyDescent="0.25">
      <c r="A52" s="10" t="s">
        <v>18</v>
      </c>
      <c r="B52" s="27" t="s">
        <v>41</v>
      </c>
      <c r="C52" s="27" t="s">
        <v>41</v>
      </c>
      <c r="D52" s="27">
        <v>67.099999999999994</v>
      </c>
      <c r="E52" s="27" t="s">
        <v>41</v>
      </c>
    </row>
    <row r="53" spans="1:5" x14ac:dyDescent="0.25">
      <c r="A53" s="10" t="s">
        <v>38</v>
      </c>
      <c r="B53" s="27" t="s">
        <v>41</v>
      </c>
      <c r="C53" s="27" t="s">
        <v>41</v>
      </c>
      <c r="D53" s="27" t="s">
        <v>41</v>
      </c>
      <c r="E53" s="27" t="s">
        <v>41</v>
      </c>
    </row>
    <row r="54" spans="1:5" x14ac:dyDescent="0.25">
      <c r="A54" s="10" t="s">
        <v>12</v>
      </c>
      <c r="B54" s="27">
        <v>27.5</v>
      </c>
      <c r="C54" s="27">
        <v>67.099999999999994</v>
      </c>
      <c r="D54" s="27">
        <v>41.4</v>
      </c>
      <c r="E54" s="27">
        <v>48.1</v>
      </c>
    </row>
    <row r="55" spans="1:5" x14ac:dyDescent="0.25">
      <c r="A55" t="s">
        <v>46</v>
      </c>
      <c r="B55" s="27"/>
      <c r="C55" s="27"/>
      <c r="D55" s="27"/>
      <c r="E55" s="27"/>
    </row>
    <row r="56" spans="1:5" x14ac:dyDescent="0.25">
      <c r="A56" s="10" t="s">
        <v>36</v>
      </c>
      <c r="B56" s="27" t="s">
        <v>41</v>
      </c>
      <c r="C56" s="27">
        <v>86</v>
      </c>
      <c r="D56" s="27">
        <v>13.1</v>
      </c>
      <c r="E56" s="27">
        <v>78.5</v>
      </c>
    </row>
    <row r="57" spans="1:5" x14ac:dyDescent="0.25">
      <c r="A57" s="10" t="s">
        <v>37</v>
      </c>
      <c r="B57" s="27" t="s">
        <v>41</v>
      </c>
      <c r="C57" s="27">
        <v>78.3</v>
      </c>
      <c r="D57" s="27" t="s">
        <v>41</v>
      </c>
      <c r="E57" s="27">
        <v>63.1</v>
      </c>
    </row>
    <row r="58" spans="1:5" x14ac:dyDescent="0.25">
      <c r="A58" s="10" t="s">
        <v>13</v>
      </c>
      <c r="B58" s="27" t="s">
        <v>41</v>
      </c>
      <c r="C58" s="27">
        <v>63.9</v>
      </c>
      <c r="D58" s="27">
        <v>34.700000000000003</v>
      </c>
      <c r="E58" s="27">
        <v>43.2</v>
      </c>
    </row>
    <row r="59" spans="1:5" x14ac:dyDescent="0.25">
      <c r="A59" s="10" t="s">
        <v>17</v>
      </c>
      <c r="B59" s="27" t="s">
        <v>41</v>
      </c>
      <c r="C59" s="27" t="s">
        <v>41</v>
      </c>
      <c r="D59" s="27" t="s">
        <v>41</v>
      </c>
      <c r="E59" s="27" t="s">
        <v>41</v>
      </c>
    </row>
    <row r="60" spans="1:5" x14ac:dyDescent="0.25">
      <c r="A60" s="10" t="s">
        <v>18</v>
      </c>
      <c r="B60" s="27" t="s">
        <v>41</v>
      </c>
      <c r="C60" s="27" t="s">
        <v>41</v>
      </c>
      <c r="D60" s="27">
        <v>57.4</v>
      </c>
      <c r="E60" s="27" t="s">
        <v>41</v>
      </c>
    </row>
    <row r="61" spans="1:5" x14ac:dyDescent="0.25">
      <c r="A61" s="10" t="s">
        <v>38</v>
      </c>
      <c r="B61" s="27" t="s">
        <v>41</v>
      </c>
      <c r="C61" s="27" t="s">
        <v>41</v>
      </c>
      <c r="D61" s="27">
        <v>80.599999999999994</v>
      </c>
      <c r="E61" s="27" t="s">
        <v>41</v>
      </c>
    </row>
    <row r="62" spans="1:5" x14ac:dyDescent="0.25">
      <c r="A62" s="10" t="s">
        <v>12</v>
      </c>
      <c r="B62" s="27">
        <v>23.9</v>
      </c>
      <c r="C62" s="27">
        <v>69.2</v>
      </c>
      <c r="D62" s="27">
        <v>33.799999999999997</v>
      </c>
      <c r="E62" s="27">
        <v>54.2</v>
      </c>
    </row>
    <row r="63" spans="1:5" x14ac:dyDescent="0.25">
      <c r="A63" t="s">
        <v>47</v>
      </c>
      <c r="B63" s="27"/>
      <c r="C63" s="27"/>
      <c r="D63" s="27"/>
      <c r="E63" s="27"/>
    </row>
    <row r="64" spans="1:5" x14ac:dyDescent="0.25">
      <c r="A64" s="10" t="s">
        <v>36</v>
      </c>
      <c r="B64" s="27">
        <v>17.399999999999999</v>
      </c>
      <c r="C64" s="27">
        <v>77</v>
      </c>
      <c r="D64" s="27">
        <v>28.6</v>
      </c>
      <c r="E64" s="27">
        <v>60.4</v>
      </c>
    </row>
    <row r="65" spans="1:5" x14ac:dyDescent="0.25">
      <c r="A65" s="10" t="s">
        <v>37</v>
      </c>
      <c r="B65" s="27">
        <v>27.4</v>
      </c>
      <c r="C65" s="27">
        <v>63.3</v>
      </c>
      <c r="D65" s="27">
        <v>42</v>
      </c>
      <c r="E65" s="27">
        <v>46.7</v>
      </c>
    </row>
    <row r="66" spans="1:5" x14ac:dyDescent="0.25">
      <c r="A66" s="10" t="s">
        <v>13</v>
      </c>
      <c r="B66" s="27">
        <v>39.700000000000003</v>
      </c>
      <c r="C66" s="27">
        <v>50.3</v>
      </c>
      <c r="D66" s="27">
        <v>51.5</v>
      </c>
      <c r="E66" s="27">
        <v>34.6</v>
      </c>
    </row>
    <row r="67" spans="1:5" x14ac:dyDescent="0.25">
      <c r="A67" s="10" t="s">
        <v>17</v>
      </c>
      <c r="B67" s="27">
        <v>63.6</v>
      </c>
      <c r="C67" s="27">
        <v>30.1</v>
      </c>
      <c r="D67" s="27">
        <v>67.3</v>
      </c>
      <c r="E67" s="27">
        <v>18.600000000000001</v>
      </c>
    </row>
    <row r="68" spans="1:5" x14ac:dyDescent="0.25">
      <c r="A68" s="10" t="s">
        <v>18</v>
      </c>
      <c r="B68" s="27">
        <v>72.599999999999994</v>
      </c>
      <c r="C68" s="27">
        <v>20.9</v>
      </c>
      <c r="D68" s="27">
        <v>75.7</v>
      </c>
      <c r="E68" s="27">
        <v>14.7</v>
      </c>
    </row>
    <row r="69" spans="1:5" x14ac:dyDescent="0.25">
      <c r="A69" s="10" t="s">
        <v>38</v>
      </c>
      <c r="B69" s="27">
        <v>84.3</v>
      </c>
      <c r="C69" s="27" t="s">
        <v>41</v>
      </c>
      <c r="D69" s="27">
        <v>86.7</v>
      </c>
      <c r="E69" s="27" t="s">
        <v>41</v>
      </c>
    </row>
    <row r="70" spans="1:5" x14ac:dyDescent="0.25">
      <c r="A70" s="10" t="s">
        <v>12</v>
      </c>
      <c r="B70" s="27">
        <v>36.1</v>
      </c>
      <c r="C70" s="27">
        <v>56.4</v>
      </c>
      <c r="D70" s="27">
        <v>49.9</v>
      </c>
      <c r="E70" s="27">
        <v>38.9</v>
      </c>
    </row>
    <row r="71" spans="1:5" x14ac:dyDescent="0.25">
      <c r="A71" t="s">
        <v>48</v>
      </c>
      <c r="B71" s="27"/>
      <c r="C71" s="27"/>
      <c r="D71" s="27"/>
      <c r="E71" s="27"/>
    </row>
    <row r="72" spans="1:5" x14ac:dyDescent="0.25">
      <c r="A72" s="10" t="s">
        <v>36</v>
      </c>
      <c r="B72" s="27">
        <v>13.6</v>
      </c>
      <c r="C72" s="27">
        <v>81.400000000000006</v>
      </c>
      <c r="D72" s="27">
        <v>21.8</v>
      </c>
      <c r="E72" s="27">
        <v>70.099999999999994</v>
      </c>
    </row>
    <row r="73" spans="1:5" x14ac:dyDescent="0.25">
      <c r="A73" s="10" t="s">
        <v>37</v>
      </c>
      <c r="B73" s="27" t="s">
        <v>41</v>
      </c>
      <c r="C73" s="27">
        <v>75</v>
      </c>
      <c r="D73" s="27" t="s">
        <v>41</v>
      </c>
      <c r="E73" s="27">
        <v>54.2</v>
      </c>
    </row>
    <row r="74" spans="1:5" x14ac:dyDescent="0.25">
      <c r="A74" s="10" t="s">
        <v>13</v>
      </c>
      <c r="B74" s="27" t="s">
        <v>41</v>
      </c>
      <c r="C74" s="27">
        <v>70</v>
      </c>
      <c r="D74" s="27">
        <v>52.7</v>
      </c>
      <c r="E74" s="27" t="s">
        <v>41</v>
      </c>
    </row>
    <row r="75" spans="1:5" x14ac:dyDescent="0.25">
      <c r="A75" s="10" t="s">
        <v>17</v>
      </c>
      <c r="B75" s="27" t="s">
        <v>41</v>
      </c>
      <c r="C75" s="27" t="s">
        <v>41</v>
      </c>
      <c r="D75" s="27" t="s">
        <v>41</v>
      </c>
      <c r="E75" s="27" t="s">
        <v>41</v>
      </c>
    </row>
    <row r="76" spans="1:5" x14ac:dyDescent="0.25">
      <c r="A76" s="10" t="s">
        <v>18</v>
      </c>
      <c r="B76" s="27" t="s">
        <v>41</v>
      </c>
      <c r="C76" s="27" t="s">
        <v>41</v>
      </c>
      <c r="D76" s="27" t="s">
        <v>41</v>
      </c>
      <c r="E76" s="27" t="s">
        <v>41</v>
      </c>
    </row>
    <row r="77" spans="1:5" x14ac:dyDescent="0.25">
      <c r="A77" s="10" t="s">
        <v>38</v>
      </c>
      <c r="B77" s="27" t="s">
        <v>41</v>
      </c>
      <c r="C77" s="27" t="s">
        <v>41</v>
      </c>
      <c r="D77" s="27" t="s">
        <v>41</v>
      </c>
      <c r="E77" s="27" t="s">
        <v>41</v>
      </c>
    </row>
    <row r="78" spans="1:5" x14ac:dyDescent="0.25">
      <c r="A78" s="10" t="s">
        <v>12</v>
      </c>
      <c r="B78" s="27">
        <v>24.7</v>
      </c>
      <c r="C78" s="27">
        <v>69.3</v>
      </c>
      <c r="D78" s="27">
        <v>39.799999999999997</v>
      </c>
      <c r="E78" s="27">
        <v>51.5</v>
      </c>
    </row>
    <row r="79" spans="1:5" x14ac:dyDescent="0.25">
      <c r="A79" t="s">
        <v>49</v>
      </c>
      <c r="B79" s="27"/>
      <c r="C79" s="27"/>
      <c r="D79" s="27"/>
      <c r="E79" s="27"/>
    </row>
    <row r="80" spans="1:5" x14ac:dyDescent="0.25">
      <c r="A80" s="10" t="s">
        <v>36</v>
      </c>
      <c r="B80" s="27" t="s">
        <v>41</v>
      </c>
      <c r="C80" s="27">
        <v>74.5</v>
      </c>
      <c r="D80" s="27">
        <v>38.200000000000003</v>
      </c>
      <c r="E80" s="27">
        <v>55.2</v>
      </c>
    </row>
    <row r="81" spans="1:10" x14ac:dyDescent="0.25">
      <c r="A81" s="10" t="s">
        <v>37</v>
      </c>
      <c r="B81" s="27" t="s">
        <v>41</v>
      </c>
      <c r="C81" s="27">
        <v>58.3</v>
      </c>
      <c r="D81" s="27">
        <v>44.3</v>
      </c>
      <c r="E81" s="27">
        <v>45.6</v>
      </c>
    </row>
    <row r="82" spans="1:10" x14ac:dyDescent="0.25">
      <c r="A82" s="10" t="s">
        <v>13</v>
      </c>
      <c r="B82" s="27" t="s">
        <v>41</v>
      </c>
      <c r="C82" s="27" t="s">
        <v>41</v>
      </c>
      <c r="D82" s="27">
        <v>57.1</v>
      </c>
      <c r="E82" s="27" t="s">
        <v>41</v>
      </c>
    </row>
    <row r="83" spans="1:10" x14ac:dyDescent="0.25">
      <c r="A83" s="10" t="s">
        <v>17</v>
      </c>
      <c r="B83" s="27" t="s">
        <v>41</v>
      </c>
      <c r="C83" s="27" t="s">
        <v>41</v>
      </c>
      <c r="D83" s="27">
        <v>76.2</v>
      </c>
      <c r="E83" s="27" t="s">
        <v>41</v>
      </c>
    </row>
    <row r="84" spans="1:10" x14ac:dyDescent="0.25">
      <c r="A84" s="10" t="s">
        <v>18</v>
      </c>
      <c r="B84" s="27" t="s">
        <v>41</v>
      </c>
      <c r="C84" s="27" t="s">
        <v>41</v>
      </c>
      <c r="D84" s="27">
        <v>75.8</v>
      </c>
      <c r="E84" s="27" t="s">
        <v>41</v>
      </c>
    </row>
    <row r="85" spans="1:10" x14ac:dyDescent="0.25">
      <c r="A85" s="10" t="s">
        <v>38</v>
      </c>
      <c r="B85" s="27" t="s">
        <v>41</v>
      </c>
      <c r="C85" s="27" t="s">
        <v>41</v>
      </c>
      <c r="D85" s="27" t="s">
        <v>41</v>
      </c>
      <c r="E85" s="27" t="s">
        <v>41</v>
      </c>
    </row>
    <row r="86" spans="1:10" x14ac:dyDescent="0.25">
      <c r="A86" s="10" t="s">
        <v>12</v>
      </c>
      <c r="B86" s="27">
        <v>34.6</v>
      </c>
      <c r="C86" s="27">
        <v>55.2</v>
      </c>
      <c r="D86" s="27">
        <v>55.7</v>
      </c>
      <c r="E86" s="27">
        <v>34.799999999999997</v>
      </c>
    </row>
    <row r="87" spans="1:10" x14ac:dyDescent="0.25">
      <c r="A87" t="s">
        <v>50</v>
      </c>
      <c r="B87" s="27"/>
      <c r="C87" s="27"/>
      <c r="D87" s="27"/>
      <c r="E87" s="27"/>
    </row>
    <row r="88" spans="1:10" x14ac:dyDescent="0.25">
      <c r="A88" s="10" t="s">
        <v>36</v>
      </c>
      <c r="B88" s="27">
        <v>16.3</v>
      </c>
      <c r="C88" s="27">
        <v>78</v>
      </c>
      <c r="D88" s="27">
        <v>28.3</v>
      </c>
      <c r="E88" s="27">
        <v>65.2</v>
      </c>
    </row>
    <row r="89" spans="1:10" x14ac:dyDescent="0.25">
      <c r="A89" s="10" t="s">
        <v>37</v>
      </c>
      <c r="B89" s="27">
        <v>34.700000000000003</v>
      </c>
      <c r="C89" s="27">
        <v>55.8</v>
      </c>
      <c r="D89" s="27">
        <v>48.1</v>
      </c>
      <c r="E89" s="27">
        <v>41.1</v>
      </c>
    </row>
    <row r="90" spans="1:10" x14ac:dyDescent="0.25">
      <c r="A90" s="10" t="s">
        <v>13</v>
      </c>
      <c r="B90" s="27">
        <v>51.8</v>
      </c>
      <c r="C90" s="27">
        <v>42.4</v>
      </c>
      <c r="D90" s="27">
        <v>63.9</v>
      </c>
      <c r="E90" s="27">
        <v>27.1</v>
      </c>
    </row>
    <row r="91" spans="1:10" x14ac:dyDescent="0.25">
      <c r="A91" s="10" t="s">
        <v>17</v>
      </c>
      <c r="B91" s="27">
        <v>67.900000000000006</v>
      </c>
      <c r="C91" s="27">
        <v>25</v>
      </c>
      <c r="D91" s="27">
        <v>72.8</v>
      </c>
      <c r="E91" s="27">
        <v>16.8</v>
      </c>
    </row>
    <row r="92" spans="1:10" x14ac:dyDescent="0.25">
      <c r="A92" s="10" t="s">
        <v>18</v>
      </c>
      <c r="B92" s="27">
        <v>78.7</v>
      </c>
      <c r="C92" s="27">
        <v>13.7</v>
      </c>
      <c r="D92" s="27">
        <v>84.5</v>
      </c>
      <c r="E92" s="27">
        <v>8.5</v>
      </c>
    </row>
    <row r="93" spans="1:10" x14ac:dyDescent="0.25">
      <c r="A93" s="10" t="s">
        <v>38</v>
      </c>
      <c r="B93" s="27">
        <v>89.5</v>
      </c>
      <c r="C93" s="27" t="s">
        <v>41</v>
      </c>
      <c r="D93" s="27">
        <v>90.5</v>
      </c>
      <c r="E93" s="27" t="s">
        <v>41</v>
      </c>
    </row>
    <row r="94" spans="1:10" x14ac:dyDescent="0.25">
      <c r="A94" s="11" t="s">
        <v>12</v>
      </c>
      <c r="B94" s="28">
        <v>36.299999999999997</v>
      </c>
      <c r="C94" s="28">
        <v>56.9</v>
      </c>
      <c r="D94" s="28">
        <v>53</v>
      </c>
      <c r="E94" s="28">
        <v>39</v>
      </c>
    </row>
    <row r="95" spans="1:10" x14ac:dyDescent="0.25">
      <c r="A95" s="5" t="s">
        <v>10</v>
      </c>
    </row>
    <row r="96" spans="1:10" x14ac:dyDescent="0.25">
      <c r="A96" s="33" t="str">
        <f>Ficha!$B$7</f>
        <v>Pesquisa Nacional por Amostra de Domicílios (PNAD) - Suplemento Saúde</v>
      </c>
      <c r="B96" s="33"/>
      <c r="C96" s="33"/>
      <c r="D96" s="33"/>
      <c r="E96" s="33"/>
      <c r="F96" s="33"/>
      <c r="G96" s="33"/>
      <c r="H96" s="33"/>
      <c r="I96" s="33"/>
      <c r="J96" s="33"/>
    </row>
    <row r="97" spans="1:10" x14ac:dyDescent="0.25">
      <c r="A97" t="s">
        <v>9</v>
      </c>
    </row>
    <row r="98" spans="1:10" x14ac:dyDescent="0.25">
      <c r="A98" s="33" t="str">
        <f>Ficha!$B$12</f>
        <v>1. As proporções são calculadas desconsiderando os casos sem declaração e os não aplicáveis.</v>
      </c>
      <c r="B98" s="33"/>
      <c r="C98" s="33"/>
      <c r="D98" s="33"/>
      <c r="E98" s="33"/>
      <c r="F98" s="33"/>
      <c r="G98" s="33"/>
      <c r="H98" s="33"/>
      <c r="I98" s="33"/>
      <c r="J98" s="33"/>
    </row>
    <row r="99" spans="1:10" x14ac:dyDescent="0.25">
      <c r="A99" s="33" t="str">
        <f>Ficha!$B$13</f>
        <v>2. Informações da PNAD não disponíveis, até o ano de 2003, para as áreas rurais de RO, AC, AM, RR, PA e AP.</v>
      </c>
      <c r="B99" s="33"/>
      <c r="C99" s="33"/>
      <c r="D99" s="33"/>
      <c r="E99" s="33"/>
      <c r="F99" s="33"/>
      <c r="G99" s="33"/>
      <c r="H99" s="33"/>
      <c r="I99" s="33"/>
      <c r="J99" s="33"/>
    </row>
    <row r="100" spans="1:10" x14ac:dyDescent="0.25">
      <c r="A100" s="33" t="str">
        <f>Ficha!$B$14</f>
        <v>3. As categorias coletadas de tempo de realização do último exame em 2008 e 2003 são diferentes; foram aqui agrupadas para permitir a análise da série histórica.</v>
      </c>
      <c r="B100" s="33"/>
      <c r="C100" s="33"/>
      <c r="D100" s="33"/>
      <c r="E100" s="33"/>
      <c r="F100" s="33"/>
      <c r="G100" s="33"/>
      <c r="H100" s="33"/>
      <c r="I100" s="33"/>
      <c r="J100" s="33"/>
    </row>
    <row r="102" spans="1:10" x14ac:dyDescent="0.25">
      <c r="A102" t="s">
        <v>11</v>
      </c>
      <c r="B102" s="1">
        <f>Ficha!$B$17</f>
        <v>42942</v>
      </c>
    </row>
    <row r="103" spans="1:10" x14ac:dyDescent="0.25">
      <c r="B103" s="1" t="str">
        <f>Ficha!$B$18</f>
        <v>CEPI-DSS/ ENSP/FIOCRUZ</v>
      </c>
    </row>
  </sheetData>
  <mergeCells count="8">
    <mergeCell ref="A3:I3"/>
    <mergeCell ref="A100:J100"/>
    <mergeCell ref="A5:A6"/>
    <mergeCell ref="A96:J96"/>
    <mergeCell ref="A98:J98"/>
    <mergeCell ref="A99:J99"/>
    <mergeCell ref="B5:C5"/>
    <mergeCell ref="D5:E5"/>
  </mergeCells>
  <pageMargins left="0.51181102362204722" right="0.51181102362204722" top="0.78740157480314965" bottom="0.78740157480314965" header="0.31496062992125984" footer="0.31496062992125984"/>
  <pageSetup paperSize="9" scale="9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U120"/>
  <sheetViews>
    <sheetView zoomScaleNormal="100" workbookViewId="0">
      <pane ySplit="5" topLeftCell="A6" activePane="bottomLeft" state="frozen"/>
      <selection activeCell="A6" sqref="A6"/>
      <selection pane="bottomLeft" activeCell="F95" sqref="F9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Atenção à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atenção preventiva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32" t="str">
        <f>Ficha!A4</f>
        <v>Ind030202RNE - Distribuição de mulheres de 50 a 69 anos segundo tempo de realização da última mamografia, por ano, segundo Brasil, Região Nordeste, estados da Região Nordeste e escolaridade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"/>
      <c r="N3" s="7"/>
      <c r="O3" s="7"/>
      <c r="P3" s="7"/>
      <c r="Q3" s="7"/>
      <c r="R3" s="7"/>
      <c r="S3" s="7"/>
      <c r="T3" s="7"/>
      <c r="U3" s="7"/>
    </row>
    <row r="4" spans="1:21" s="8" customFormat="1" ht="18.75" x14ac:dyDescent="0.3">
      <c r="A4" s="8" t="s">
        <v>51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6" customFormat="1" ht="18.75" x14ac:dyDescent="0.3">
      <c r="A5" s="6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9" spans="1:21" x14ac:dyDescent="0.25">
      <c r="K9" s="1"/>
    </row>
    <row r="19" ht="15" customHeight="1" x14ac:dyDescent="0.25"/>
    <row r="21" ht="15" customHeight="1" x14ac:dyDescent="0.25"/>
    <row r="22" ht="15" customHeight="1" x14ac:dyDescent="0.25"/>
    <row r="23" ht="15" customHeight="1" x14ac:dyDescent="0.25"/>
    <row r="61" spans="11:16" ht="15" customHeight="1" x14ac:dyDescent="0.25">
      <c r="K61" s="12"/>
      <c r="L61" s="12"/>
      <c r="M61" s="12"/>
      <c r="N61" s="12"/>
      <c r="O61" s="12"/>
      <c r="P61" s="9"/>
    </row>
    <row r="63" spans="11:16" ht="15" customHeight="1" x14ac:dyDescent="0.25">
      <c r="K63" s="12"/>
      <c r="L63" s="12"/>
      <c r="M63" s="12"/>
      <c r="N63" s="12"/>
      <c r="O63" s="12"/>
      <c r="P63" s="9"/>
    </row>
    <row r="64" spans="11:16" ht="15" customHeight="1" x14ac:dyDescent="0.25">
      <c r="K64" s="12"/>
      <c r="L64" s="12"/>
      <c r="M64" s="12"/>
      <c r="N64" s="12"/>
      <c r="O64" s="12"/>
      <c r="P64" s="9"/>
    </row>
    <row r="65" spans="11:16" ht="30" customHeight="1" x14ac:dyDescent="0.25">
      <c r="K65" s="12"/>
      <c r="L65" s="12"/>
      <c r="M65" s="12"/>
      <c r="N65" s="12"/>
      <c r="O65" s="12"/>
      <c r="P65" s="9"/>
    </row>
    <row r="112" spans="1:1" x14ac:dyDescent="0.25">
      <c r="A112" s="5" t="s">
        <v>10</v>
      </c>
    </row>
    <row r="113" spans="1:10" x14ac:dyDescent="0.25">
      <c r="A113" s="33" t="str">
        <f>Ficha!$B$7</f>
        <v>Pesquisa Nacional por Amostra de Domicílios (PNAD) - Suplemento Saúde</v>
      </c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 x14ac:dyDescent="0.25">
      <c r="A114" t="s">
        <v>9</v>
      </c>
    </row>
    <row r="115" spans="1:10" x14ac:dyDescent="0.25">
      <c r="A115" s="33" t="str">
        <f>Ficha!$B$12</f>
        <v>1. As proporções são calculadas desconsiderando os casos sem declaração e os não aplicáveis.</v>
      </c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 x14ac:dyDescent="0.25">
      <c r="A116" s="33" t="str">
        <f>Ficha!$B$13</f>
        <v>2. Informações da PNAD não disponíveis, até o ano de 2003, para as áreas rurais de RO, AC, AM, RR, PA e AP.</v>
      </c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0" x14ac:dyDescent="0.25">
      <c r="A117" s="33" t="str">
        <f>Ficha!$B$14</f>
        <v>3. As categorias coletadas de tempo de realização do último exame em 2008 e 2003 são diferentes; foram aqui agrupadas para permitir a análise da série histórica.</v>
      </c>
      <c r="B117" s="33"/>
      <c r="C117" s="33"/>
      <c r="D117" s="33"/>
      <c r="E117" s="33"/>
      <c r="F117" s="33"/>
      <c r="G117" s="33"/>
      <c r="H117" s="33"/>
      <c r="I117" s="33"/>
      <c r="J117" s="33"/>
    </row>
    <row r="119" spans="1:10" x14ac:dyDescent="0.25">
      <c r="A119" t="s">
        <v>11</v>
      </c>
      <c r="B119" s="1">
        <f>Ficha!$B$17</f>
        <v>42942</v>
      </c>
    </row>
    <row r="120" spans="1:10" x14ac:dyDescent="0.25">
      <c r="B120" s="1" t="str">
        <f>Ficha!$B$18</f>
        <v>CEPI-DSS/ ENSP/FIOCRUZ</v>
      </c>
    </row>
  </sheetData>
  <mergeCells count="5">
    <mergeCell ref="A113:J113"/>
    <mergeCell ref="A115:J115"/>
    <mergeCell ref="A116:J116"/>
    <mergeCell ref="A117:J117"/>
    <mergeCell ref="A3:L3"/>
  </mergeCells>
  <pageMargins left="0.70866141732283472" right="0.70866141732283472" top="0.62" bottom="0.6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2021-08-27T00:11:19Z</cp:lastPrinted>
  <dcterms:created xsi:type="dcterms:W3CDTF">2011-12-20T12:08:29Z</dcterms:created>
  <dcterms:modified xsi:type="dcterms:W3CDTF">2021-08-27T00:12:14Z</dcterms:modified>
</cp:coreProperties>
</file>